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vydcfsv01\SHARE\Risk Management\2. Derivatives Market\ALSI Test\"/>
    </mc:Choice>
  </mc:AlternateContent>
  <bookViews>
    <workbookView xWindow="0" yWindow="0" windowWidth="28800" windowHeight="12915"/>
  </bookViews>
  <sheets>
    <sheet name="Upload" sheetId="1" r:id="rId1"/>
  </sheets>
  <externalReferences>
    <externalReference r:id="rId2"/>
  </externalReferences>
  <definedNames>
    <definedName name="_xlnm._FilterDatabase" localSheetId="0" hidden="1">Upload!$A$1:$L$125</definedName>
    <definedName name="Holidays">[1]Holidays!$A$2:$A$608</definedName>
  </definedNames>
  <calcPr calcId="162913"/>
</workbook>
</file>

<file path=xl/calcChain.xml><?xml version="1.0" encoding="utf-8"?>
<calcChain xmlns="http://schemas.openxmlformats.org/spreadsheetml/2006/main">
  <c r="G3" i="1" l="1"/>
  <c r="H3" i="1"/>
  <c r="G4" i="1"/>
  <c r="H4" i="1"/>
  <c r="G5" i="1"/>
  <c r="H5" i="1"/>
  <c r="G6" i="1"/>
  <c r="H6" i="1"/>
  <c r="G7" i="1"/>
  <c r="H7" i="1"/>
  <c r="G8" i="1"/>
  <c r="H8" i="1"/>
  <c r="G9" i="1"/>
  <c r="H9" i="1"/>
  <c r="G10" i="1"/>
  <c r="H10" i="1"/>
  <c r="G11" i="1"/>
  <c r="H11" i="1"/>
  <c r="G12" i="1"/>
  <c r="H12" i="1"/>
  <c r="G13" i="1"/>
  <c r="H13" i="1"/>
  <c r="G14" i="1"/>
  <c r="H14" i="1"/>
  <c r="G15" i="1"/>
  <c r="H15" i="1"/>
  <c r="G16" i="1"/>
  <c r="H16" i="1"/>
  <c r="G17" i="1"/>
  <c r="H17" i="1"/>
  <c r="G18" i="1"/>
  <c r="H18" i="1"/>
  <c r="G19" i="1"/>
  <c r="H19" i="1"/>
  <c r="G20" i="1"/>
  <c r="H20" i="1"/>
  <c r="G21" i="1"/>
  <c r="H21" i="1"/>
  <c r="G22" i="1"/>
  <c r="H22" i="1"/>
  <c r="G23" i="1"/>
  <c r="H23" i="1"/>
  <c r="G24" i="1"/>
  <c r="H24" i="1"/>
  <c r="G25" i="1"/>
  <c r="H25" i="1"/>
  <c r="G26" i="1"/>
  <c r="H26" i="1"/>
  <c r="G27" i="1"/>
  <c r="H27" i="1"/>
  <c r="G28" i="1"/>
  <c r="H28" i="1"/>
  <c r="G29" i="1"/>
  <c r="H29" i="1"/>
  <c r="G30" i="1"/>
  <c r="H30" i="1"/>
  <c r="G31" i="1"/>
  <c r="H31" i="1"/>
  <c r="G32" i="1"/>
  <c r="H32" i="1"/>
  <c r="G33" i="1"/>
  <c r="H33" i="1"/>
  <c r="G34" i="1"/>
  <c r="H34" i="1"/>
  <c r="G35" i="1"/>
  <c r="H35" i="1"/>
  <c r="G36" i="1"/>
  <c r="H36" i="1"/>
  <c r="G37" i="1"/>
  <c r="H37" i="1"/>
  <c r="G38" i="1"/>
  <c r="H38" i="1"/>
  <c r="G39" i="1"/>
  <c r="H39" i="1"/>
  <c r="G40" i="1"/>
  <c r="H40" i="1"/>
  <c r="G41" i="1"/>
  <c r="H41" i="1"/>
  <c r="G42" i="1"/>
  <c r="H42" i="1"/>
  <c r="G43" i="1"/>
  <c r="H43" i="1"/>
  <c r="G44" i="1"/>
  <c r="H44" i="1"/>
  <c r="G45" i="1"/>
  <c r="H45" i="1"/>
  <c r="G46" i="1"/>
  <c r="H46" i="1"/>
  <c r="G47" i="1"/>
  <c r="H47" i="1"/>
  <c r="G48" i="1"/>
  <c r="H48" i="1"/>
  <c r="G49" i="1"/>
  <c r="H49" i="1"/>
  <c r="G50" i="1"/>
  <c r="H50" i="1"/>
  <c r="G51" i="1"/>
  <c r="H51" i="1"/>
  <c r="G52" i="1"/>
  <c r="H52" i="1"/>
  <c r="G53" i="1"/>
  <c r="H53" i="1"/>
  <c r="G54" i="1"/>
  <c r="H54" i="1"/>
  <c r="G55" i="1"/>
  <c r="H55" i="1"/>
  <c r="G56" i="1"/>
  <c r="H56" i="1"/>
  <c r="G57" i="1"/>
  <c r="H57" i="1"/>
  <c r="G58" i="1"/>
  <c r="H58" i="1"/>
  <c r="G59" i="1"/>
  <c r="H59" i="1"/>
  <c r="G60" i="1"/>
  <c r="H60" i="1"/>
  <c r="G61" i="1"/>
  <c r="H61" i="1"/>
  <c r="G62" i="1"/>
  <c r="H62" i="1"/>
  <c r="G63" i="1"/>
  <c r="H63" i="1"/>
  <c r="G64" i="1"/>
  <c r="H64" i="1"/>
  <c r="G65" i="1"/>
  <c r="H65" i="1"/>
  <c r="G66" i="1"/>
  <c r="H66" i="1"/>
  <c r="G67" i="1"/>
  <c r="H67" i="1"/>
  <c r="G68" i="1"/>
  <c r="H68" i="1"/>
  <c r="G69" i="1"/>
  <c r="H69" i="1"/>
  <c r="G70" i="1"/>
  <c r="H70" i="1"/>
  <c r="G71" i="1"/>
  <c r="H71" i="1"/>
  <c r="G72" i="1"/>
  <c r="H72" i="1"/>
  <c r="G73" i="1"/>
  <c r="H73" i="1"/>
  <c r="G74" i="1"/>
  <c r="H74" i="1"/>
  <c r="G75" i="1"/>
  <c r="H75" i="1"/>
  <c r="G76" i="1"/>
  <c r="H76" i="1"/>
  <c r="G77" i="1"/>
  <c r="H77" i="1"/>
  <c r="G78" i="1"/>
  <c r="H78" i="1"/>
  <c r="G79" i="1"/>
  <c r="H79" i="1"/>
  <c r="G80" i="1"/>
  <c r="H80" i="1"/>
  <c r="G81" i="1"/>
  <c r="H81" i="1"/>
  <c r="G82" i="1"/>
  <c r="H82" i="1"/>
  <c r="G83" i="1"/>
  <c r="H83" i="1"/>
  <c r="G84" i="1"/>
  <c r="H84" i="1"/>
  <c r="G85" i="1"/>
  <c r="H85" i="1"/>
  <c r="G86" i="1"/>
  <c r="H86" i="1"/>
  <c r="G87" i="1"/>
  <c r="H87" i="1"/>
  <c r="G88" i="1"/>
  <c r="H88" i="1"/>
  <c r="G89" i="1"/>
  <c r="H89" i="1"/>
  <c r="G90" i="1"/>
  <c r="H90" i="1"/>
  <c r="G91" i="1"/>
  <c r="H91" i="1"/>
  <c r="G92" i="1"/>
  <c r="H92" i="1"/>
  <c r="G93" i="1"/>
  <c r="H93" i="1"/>
  <c r="G94" i="1"/>
  <c r="H94" i="1"/>
  <c r="G95" i="1"/>
  <c r="H95" i="1"/>
  <c r="G96" i="1"/>
  <c r="H96" i="1"/>
  <c r="G97" i="1"/>
  <c r="H97" i="1"/>
  <c r="G98" i="1"/>
  <c r="H98" i="1"/>
  <c r="G99" i="1"/>
  <c r="H99" i="1"/>
  <c r="G100" i="1"/>
  <c r="H100" i="1"/>
  <c r="G101" i="1"/>
  <c r="H101" i="1"/>
  <c r="G102" i="1"/>
  <c r="H102" i="1"/>
  <c r="G103" i="1"/>
  <c r="H103" i="1"/>
  <c r="G104" i="1"/>
  <c r="H104" i="1"/>
  <c r="G105" i="1"/>
  <c r="H105" i="1"/>
  <c r="G106" i="1"/>
  <c r="H106" i="1"/>
  <c r="G107" i="1"/>
  <c r="H107" i="1"/>
  <c r="G108" i="1"/>
  <c r="H108" i="1"/>
  <c r="G109" i="1"/>
  <c r="H109" i="1"/>
  <c r="G110" i="1"/>
  <c r="H110" i="1"/>
  <c r="G111" i="1"/>
  <c r="H111" i="1"/>
  <c r="G112" i="1"/>
  <c r="H112" i="1"/>
  <c r="G113" i="1"/>
  <c r="H113" i="1"/>
  <c r="G114" i="1"/>
  <c r="H114" i="1"/>
  <c r="G115" i="1"/>
  <c r="H115" i="1"/>
  <c r="G116" i="1"/>
  <c r="H116" i="1"/>
  <c r="G117" i="1"/>
  <c r="H117" i="1"/>
  <c r="G118" i="1"/>
  <c r="H118" i="1"/>
  <c r="G119" i="1"/>
  <c r="H119" i="1"/>
  <c r="G120" i="1"/>
  <c r="H120" i="1"/>
  <c r="G121" i="1"/>
  <c r="H121" i="1"/>
  <c r="G122" i="1"/>
  <c r="H122" i="1"/>
  <c r="G123" i="1"/>
  <c r="H123" i="1"/>
  <c r="G124" i="1"/>
  <c r="H124" i="1"/>
  <c r="G125" i="1"/>
  <c r="H125" i="1"/>
  <c r="G126" i="1"/>
  <c r="H126" i="1"/>
  <c r="H2" i="1"/>
  <c r="G2" i="1"/>
</calcChain>
</file>

<file path=xl/sharedStrings.xml><?xml version="1.0" encoding="utf-8"?>
<sst xmlns="http://schemas.openxmlformats.org/spreadsheetml/2006/main" count="213" uniqueCount="56">
  <si>
    <t>ShortName</t>
  </si>
  <si>
    <t>ExpiryDate</t>
  </si>
  <si>
    <t>IMR</t>
  </si>
  <si>
    <t>IMR Change</t>
  </si>
  <si>
    <t>CSMR</t>
  </si>
  <si>
    <t>VSR</t>
  </si>
  <si>
    <t>SSMR</t>
  </si>
  <si>
    <t>SSG</t>
  </si>
  <si>
    <t>BEAN</t>
  </si>
  <si>
    <t>SOYA/BEAN/MSOY/MEAL</t>
  </si>
  <si>
    <t>CORN</t>
  </si>
  <si>
    <t>WMAZ/YMAZ/CORN/WOPT/YOPT/MSRG/WNCI/YNCI/XWMS/</t>
  </si>
  <si>
    <t>KANS</t>
  </si>
  <si>
    <t>WHEAT/CBOT WHEAT/KANS WHEAT/CAPE WHEAT</t>
  </si>
  <si>
    <t>MEAL</t>
  </si>
  <si>
    <t>MSBT</t>
  </si>
  <si>
    <t>MSRG</t>
  </si>
  <si>
    <t>OILS</t>
  </si>
  <si>
    <t>REDW</t>
  </si>
  <si>
    <t>SOYA</t>
  </si>
  <si>
    <t>SUNS</t>
  </si>
  <si>
    <t>WEAT</t>
  </si>
  <si>
    <t>WMAZ</t>
  </si>
  <si>
    <t>YMAZ</t>
  </si>
  <si>
    <t>BRNT</t>
  </si>
  <si>
    <t>WTIO/BRENT</t>
  </si>
  <si>
    <t>COPP</t>
  </si>
  <si>
    <t>DSEL</t>
  </si>
  <si>
    <t>GOLD</t>
  </si>
  <si>
    <t>GOLD/PLAT GROUP</t>
  </si>
  <si>
    <t>PALL</t>
  </si>
  <si>
    <t>PLAT</t>
  </si>
  <si>
    <t>QBRN</t>
  </si>
  <si>
    <t>QCFF</t>
  </si>
  <si>
    <t>QCOC</t>
  </si>
  <si>
    <t>QCOP</t>
  </si>
  <si>
    <t>QCRN</t>
  </si>
  <si>
    <t>QCTN</t>
  </si>
  <si>
    <t>QGAS</t>
  </si>
  <si>
    <t>QGLD</t>
  </si>
  <si>
    <t>QGOLD/QPLAT</t>
  </si>
  <si>
    <t>QHEA</t>
  </si>
  <si>
    <t>QNAT</t>
  </si>
  <si>
    <t>QPLD</t>
  </si>
  <si>
    <t>QPLT</t>
  </si>
  <si>
    <t>QSIL</t>
  </si>
  <si>
    <t>QSUG</t>
  </si>
  <si>
    <t>SILV</t>
  </si>
  <si>
    <t>WTIO</t>
  </si>
  <si>
    <t>QSBN</t>
  </si>
  <si>
    <t>WOPT</t>
  </si>
  <si>
    <t>YOPT</t>
  </si>
  <si>
    <t>New IMR</t>
  </si>
  <si>
    <t>IMR  % Change</t>
  </si>
  <si>
    <t>Current VaR%</t>
  </si>
  <si>
    <t>New VaR%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</si>
</sst>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&quot;R&quot;\ #,##0;[Red]&quot;R&quot;\ \-#,##0"/>
    <numFmt numFmtId="165" formatCode="_ * #,##0.00_ ;_ * \-#,##0.00_ ;_ * &quot;-&quot;??_ ;_ @_ "/>
    <numFmt numFmtId="166" formatCode="_(* #,##0_);_(* \(#,##0\);_(* &quot;-&quot;??_);_(@_)"/>
    <numFmt numFmtId="167" formatCode="_([$€]* #,##0.00_);_([$€]* \(#,##0.00\);_([$€]* &quot;-&quot;??_);_(@_)"/>
    <numFmt numFmtId="168" formatCode="0.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8"/>
      <name val="Times New Roman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rgb="FF3F3F76"/>
      <name val="Arial"/>
      <family val="2"/>
    </font>
    <font>
      <sz val="11"/>
      <color rgb="FF3F3F7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39"/>
      <name val="Arial"/>
      <family val="2"/>
    </font>
    <font>
      <sz val="11"/>
      <color theme="1"/>
      <name val="Calibri"/>
      <family val="2"/>
    </font>
    <font>
      <sz val="8"/>
      <name val="Arial Narrow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8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D7E4B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47">
    <xf numFmtId="0" fontId="0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2" borderId="0" applyNumberFormat="0" applyBorder="0" applyAlignment="0" applyProtection="0"/>
    <xf numFmtId="0" fontId="7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8" fillId="23" borderId="3" applyNumberFormat="0" applyAlignment="0" applyProtection="0"/>
    <xf numFmtId="0" fontId="9" fillId="24" borderId="4" applyNumberFormat="0" applyAlignment="0" applyProtection="0"/>
    <xf numFmtId="165" fontId="10" fillId="0" borderId="0" applyFont="0" applyFill="0" applyBorder="0" applyAlignment="0" applyProtection="0"/>
    <xf numFmtId="165" fontId="11" fillId="0" borderId="0" applyFont="0" applyFill="0" applyBorder="0" applyAlignment="0" applyProtection="0">
      <alignment vertical="top"/>
    </xf>
    <xf numFmtId="165" fontId="11" fillId="0" borderId="0" applyFont="0" applyFill="0" applyBorder="0" applyAlignment="0" applyProtection="0">
      <alignment vertical="top"/>
    </xf>
    <xf numFmtId="165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>
      <alignment vertical="top"/>
    </xf>
    <xf numFmtId="165" fontId="10" fillId="0" borderId="0" applyFont="0" applyFill="0" applyBorder="0" applyAlignment="0" applyProtection="0"/>
    <xf numFmtId="165" fontId="11" fillId="0" borderId="0" applyFont="0" applyFill="0" applyBorder="0" applyAlignment="0" applyProtection="0">
      <alignment vertical="top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1" applyNumberFormat="0" applyAlignment="0" applyProtection="0"/>
    <xf numFmtId="0" fontId="19" fillId="4" borderId="1" applyNumberFormat="0" applyAlignment="0" applyProtection="0"/>
    <xf numFmtId="0" fontId="20" fillId="4" borderId="1" applyNumberFormat="0" applyAlignment="0" applyProtection="0"/>
    <xf numFmtId="0" fontId="19" fillId="4" borderId="1" applyNumberFormat="0" applyAlignment="0" applyProtection="0"/>
    <xf numFmtId="0" fontId="19" fillId="4" borderId="1" applyNumberFormat="0" applyAlignment="0" applyProtection="0"/>
    <xf numFmtId="0" fontId="19" fillId="4" borderId="1" applyNumberFormat="0" applyAlignment="0" applyProtection="0"/>
    <xf numFmtId="0" fontId="19" fillId="4" borderId="1" applyNumberFormat="0" applyAlignment="0" applyProtection="0"/>
    <xf numFmtId="0" fontId="19" fillId="4" borderId="1" applyNumberFormat="0" applyAlignment="0" applyProtection="0"/>
    <xf numFmtId="0" fontId="19" fillId="4" borderId="1" applyNumberFormat="0" applyAlignment="0" applyProtection="0"/>
    <xf numFmtId="0" fontId="21" fillId="0" borderId="8" applyNumberFormat="0" applyFill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3" fillId="3" borderId="0" applyNumberFormat="0" applyBorder="0" applyAlignment="0" applyProtection="0"/>
    <xf numFmtId="164" fontId="23" fillId="0" borderId="0" applyNumberFormat="0" applyBorder="0" applyAlignment="0">
      <alignment horizontal="center"/>
      <protection locked="0"/>
    </xf>
    <xf numFmtId="164" fontId="23" fillId="0" borderId="0" applyNumberFormat="0" applyBorder="0" applyAlignment="0">
      <alignment horizontal="center"/>
      <protection locked="0"/>
    </xf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1" fillId="0" borderId="0">
      <alignment vertical="top"/>
    </xf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2" fillId="0" borderId="0"/>
    <xf numFmtId="0" fontId="24" fillId="0" borderId="0"/>
    <xf numFmtId="0" fontId="12" fillId="0" borderId="0"/>
    <xf numFmtId="0" fontId="12" fillId="0" borderId="0"/>
    <xf numFmtId="0" fontId="11" fillId="0" borderId="0">
      <alignment vertical="top"/>
    </xf>
    <xf numFmtId="0" fontId="11" fillId="0" borderId="0">
      <alignment vertical="top"/>
    </xf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24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25" fillId="0" borderId="0"/>
    <xf numFmtId="0" fontId="25" fillId="0" borderId="0"/>
    <xf numFmtId="0" fontId="1" fillId="0" borderId="0"/>
    <xf numFmtId="0" fontId="12" fillId="0" borderId="0"/>
    <xf numFmtId="0" fontId="5" fillId="26" borderId="9" applyNumberFormat="0" applyFont="0" applyAlignment="0" applyProtection="0"/>
    <xf numFmtId="0" fontId="26" fillId="23" borderId="10" applyNumberForma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/>
    <xf numFmtId="166" fontId="4" fillId="0" borderId="0" xfId="1" applyNumberFormat="1" applyFont="1"/>
    <xf numFmtId="15" fontId="4" fillId="0" borderId="0" xfId="0" applyNumberFormat="1" applyFont="1"/>
    <xf numFmtId="15" fontId="0" fillId="0" borderId="0" xfId="0" applyNumberFormat="1"/>
    <xf numFmtId="166" fontId="0" fillId="0" borderId="0" xfId="1" applyNumberFormat="1" applyFont="1"/>
    <xf numFmtId="49" fontId="0" fillId="0" borderId="0" xfId="0" applyNumberFormat="1"/>
    <xf numFmtId="0" fontId="1" fillId="27" borderId="2" xfId="0" applyFont="1" applyFill="1" applyBorder="1" applyAlignment="1">
      <alignment horizontal="center" wrapText="1"/>
    </xf>
    <xf numFmtId="49" fontId="4" fillId="0" borderId="0" xfId="0" applyNumberFormat="1" applyFont="1"/>
    <xf numFmtId="0" fontId="4" fillId="0" borderId="0" xfId="0" applyFont="1"/>
    <xf numFmtId="0" fontId="0" fillId="0" borderId="2" xfId="0" applyBorder="1"/>
    <xf numFmtId="0" fontId="4" fillId="27" borderId="2" xfId="0" applyFont="1" applyFill="1" applyBorder="1" applyAlignment="1">
      <alignment horizontal="center" wrapText="1"/>
    </xf>
    <xf numFmtId="49" fontId="0" fillId="0" borderId="2" xfId="0" applyNumberFormat="1" applyFont="1" applyBorder="1" applyAlignment="1">
      <alignment vertical="top"/>
    </xf>
    <xf numFmtId="15" fontId="0" fillId="0" borderId="2" xfId="0" applyNumberFormat="1" applyFont="1" applyBorder="1" applyAlignment="1">
      <alignment vertical="top"/>
    </xf>
    <xf numFmtId="166" fontId="4" fillId="0" borderId="2" xfId="1" applyNumberFormat="1" applyFont="1" applyBorder="1" applyAlignment="1">
      <alignment vertical="top"/>
    </xf>
    <xf numFmtId="10" fontId="4" fillId="0" borderId="2" xfId="146" applyNumberFormat="1" applyFont="1" applyBorder="1" applyAlignment="1">
      <alignment vertical="top"/>
    </xf>
    <xf numFmtId="166" fontId="0" fillId="0" borderId="2" xfId="1" applyNumberFormat="1" applyFont="1" applyBorder="1" applyAlignment="1">
      <alignment vertical="top"/>
    </xf>
    <xf numFmtId="168" fontId="0" fillId="0" borderId="2" xfId="0" applyNumberFormat="1" applyFont="1" applyBorder="1" applyAlignment="1">
      <alignment vertical="top"/>
    </xf>
    <xf numFmtId="0" fontId="0" fillId="27" borderId="2" xfId="0" applyFont="1" applyFill="1" applyBorder="1" applyAlignment="1">
      <alignment horizontal="center" wrapText="1"/>
    </xf>
  </cellXfs>
  <cellStyles count="147"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60% - Accent1 2" xfId="15"/>
    <cellStyle name="60% - Accent2 2" xfId="16"/>
    <cellStyle name="60% - Accent3 2" xfId="17"/>
    <cellStyle name="60% - Accent4 2" xfId="18"/>
    <cellStyle name="60% - Accent5 2" xfId="19"/>
    <cellStyle name="60% - Accent6 2" xfId="20"/>
    <cellStyle name="Accent1 2" xfId="21"/>
    <cellStyle name="Accent2 2" xfId="22"/>
    <cellStyle name="Accent3 2" xfId="23"/>
    <cellStyle name="Accent4 2" xfId="24"/>
    <cellStyle name="Accent5 2" xfId="25"/>
    <cellStyle name="Accent6 2" xfId="26"/>
    <cellStyle name="Bad 2" xfId="27"/>
    <cellStyle name="Bad 3" xfId="28"/>
    <cellStyle name="Bad 4" xfId="29"/>
    <cellStyle name="Calculation 2" xfId="30"/>
    <cellStyle name="Check Cell 2" xfId="31"/>
    <cellStyle name="Comma" xfId="1" builtinId="3"/>
    <cellStyle name="Comma 2" xfId="32"/>
    <cellStyle name="Comma 2 2" xfId="33"/>
    <cellStyle name="Comma 2 3" xfId="34"/>
    <cellStyle name="Comma 2 3 2" xfId="2"/>
    <cellStyle name="Comma 2 4" xfId="35"/>
    <cellStyle name="Comma 3" xfId="36"/>
    <cellStyle name="Comma 3 2" xfId="37"/>
    <cellStyle name="Comma 3 2 2" xfId="38"/>
    <cellStyle name="Comma 3 3" xfId="39"/>
    <cellStyle name="Comma 4" xfId="40"/>
    <cellStyle name="Comma 5" xfId="41"/>
    <cellStyle name="Comma 5 2" xfId="42"/>
    <cellStyle name="Comma 6" xfId="43"/>
    <cellStyle name="Comma 7" xfId="44"/>
    <cellStyle name="Comma 8" xfId="45"/>
    <cellStyle name="Comma 8 2" xfId="46"/>
    <cellStyle name="Euro" xfId="47"/>
    <cellStyle name="Explanatory Text 2" xfId="48"/>
    <cellStyle name="Good 2" xfId="49"/>
    <cellStyle name="Heading 1 2" xfId="50"/>
    <cellStyle name="Heading 2 2" xfId="51"/>
    <cellStyle name="Heading 3 2" xfId="52"/>
    <cellStyle name="Heading 4 2" xfId="53"/>
    <cellStyle name="Input 10" xfId="54"/>
    <cellStyle name="Input 2" xfId="55"/>
    <cellStyle name="Input 3" xfId="56"/>
    <cellStyle name="Input 4" xfId="57"/>
    <cellStyle name="Input 5" xfId="58"/>
    <cellStyle name="Input 6" xfId="59"/>
    <cellStyle name="Input 7" xfId="60"/>
    <cellStyle name="Input 8" xfId="61"/>
    <cellStyle name="Input 9" xfId="62"/>
    <cellStyle name="Linked Cell 2" xfId="63"/>
    <cellStyle name="Neutral 2" xfId="64"/>
    <cellStyle name="Neutral 2 2" xfId="65"/>
    <cellStyle name="Neutral 2 3" xfId="66"/>
    <cellStyle name="noninput" xfId="67"/>
    <cellStyle name="noninput 2" xfId="68"/>
    <cellStyle name="Normal" xfId="0" builtinId="0"/>
    <cellStyle name="Normal 10" xfId="69"/>
    <cellStyle name="Normal 10 2" xfId="70"/>
    <cellStyle name="Normal 11" xfId="71"/>
    <cellStyle name="Normal 11 2" xfId="72"/>
    <cellStyle name="Normal 12" xfId="73"/>
    <cellStyle name="Normal 13" xfId="74"/>
    <cellStyle name="Normal 13 2" xfId="75"/>
    <cellStyle name="Normal 14" xfId="76"/>
    <cellStyle name="Normal 15" xfId="77"/>
    <cellStyle name="Normal 15 2" xfId="78"/>
    <cellStyle name="Normal 16" xfId="79"/>
    <cellStyle name="Normal 16 2" xfId="80"/>
    <cellStyle name="Normal 17" xfId="81"/>
    <cellStyle name="Normal 18" xfId="82"/>
    <cellStyle name="Normal 19" xfId="83"/>
    <cellStyle name="Normal 2" xfId="84"/>
    <cellStyle name="Normal 2 2" xfId="85"/>
    <cellStyle name="Normal 2 3" xfId="86"/>
    <cellStyle name="Normal 2 4" xfId="87"/>
    <cellStyle name="Normal 20" xfId="88"/>
    <cellStyle name="Normal 20 2" xfId="89"/>
    <cellStyle name="Normal 21" xfId="90"/>
    <cellStyle name="Normal 22" xfId="91"/>
    <cellStyle name="Normal 23" xfId="92"/>
    <cellStyle name="Normal 24" xfId="93"/>
    <cellStyle name="Normal 25" xfId="94"/>
    <cellStyle name="Normal 26" xfId="95"/>
    <cellStyle name="Normal 27" xfId="96"/>
    <cellStyle name="Normal 28" xfId="97"/>
    <cellStyle name="Normal 29" xfId="98"/>
    <cellStyle name="Normal 3" xfId="99"/>
    <cellStyle name="Normal 3 2" xfId="100"/>
    <cellStyle name="Normal 3 2 2" xfId="101"/>
    <cellStyle name="Normal 3 3" xfId="102"/>
    <cellStyle name="Normal 30" xfId="103"/>
    <cellStyle name="Normal 31" xfId="104"/>
    <cellStyle name="Normal 32" xfId="105"/>
    <cellStyle name="Normal 33" xfId="106"/>
    <cellStyle name="Normal 34" xfId="107"/>
    <cellStyle name="Normal 35" xfId="108"/>
    <cellStyle name="Normal 36" xfId="109"/>
    <cellStyle name="Normal 37" xfId="110"/>
    <cellStyle name="Normal 4" xfId="111"/>
    <cellStyle name="Normal 4 2" xfId="112"/>
    <cellStyle name="Normal 4 2 2" xfId="113"/>
    <cellStyle name="Normal 4 3" xfId="114"/>
    <cellStyle name="Normal 5" xfId="115"/>
    <cellStyle name="Normal 5 2" xfId="116"/>
    <cellStyle name="Normal 5 2 2" xfId="117"/>
    <cellStyle name="Normal 5 3" xfId="118"/>
    <cellStyle name="Normal 6" xfId="119"/>
    <cellStyle name="Normal 6 2" xfId="120"/>
    <cellStyle name="Normal 6 2 2" xfId="121"/>
    <cellStyle name="Normal 6 3" xfId="122"/>
    <cellStyle name="Normal 7" xfId="123"/>
    <cellStyle name="Normal 7 2" xfId="124"/>
    <cellStyle name="Normal 7 2 2" xfId="125"/>
    <cellStyle name="Normal 7 3" xfId="126"/>
    <cellStyle name="Normal 8" xfId="127"/>
    <cellStyle name="Normal 8 2" xfId="128"/>
    <cellStyle name="Normal 9" xfId="129"/>
    <cellStyle name="Normal 9 2" xfId="130"/>
    <cellStyle name="Note 2" xfId="131"/>
    <cellStyle name="Output 2" xfId="132"/>
    <cellStyle name="Percent" xfId="146" builtinId="5"/>
    <cellStyle name="Percent 2" xfId="133"/>
    <cellStyle name="Percent 2 2" xfId="134"/>
    <cellStyle name="Percent 2 3" xfId="135"/>
    <cellStyle name="Percent 3" xfId="136"/>
    <cellStyle name="Percent 4" xfId="137"/>
    <cellStyle name="Percent 4 2" xfId="138"/>
    <cellStyle name="Percent 4 3" xfId="139"/>
    <cellStyle name="Percent 5" xfId="140"/>
    <cellStyle name="Percent 6" xfId="141"/>
    <cellStyle name="Percent 7" xfId="142"/>
    <cellStyle name="Title 2" xfId="143"/>
    <cellStyle name="Total 2" xfId="144"/>
    <cellStyle name="Warning Text 2" xfId="145"/>
  </cellStyles>
  <dxfs count="12">
    <dxf>
      <font>
        <b val="0"/>
        <i val="0"/>
        <color rgb="FFC00000"/>
      </font>
    </dxf>
    <dxf>
      <font>
        <color rgb="FF00B050"/>
      </font>
    </dxf>
    <dxf>
      <font>
        <b val="0"/>
        <i val="0"/>
        <color rgb="FFC00000"/>
      </font>
    </dxf>
    <dxf>
      <font>
        <color rgb="FF00B050"/>
      </font>
    </dxf>
    <dxf>
      <font>
        <b val="0"/>
        <i val="0"/>
        <color rgb="FFC00000"/>
      </font>
    </dxf>
    <dxf>
      <font>
        <color rgb="FF00B050"/>
      </font>
    </dxf>
    <dxf>
      <font>
        <b val="0"/>
        <i val="0"/>
        <color rgb="FFC00000"/>
      </font>
    </dxf>
    <dxf>
      <font>
        <color rgb="FF00B050"/>
      </font>
    </dxf>
    <dxf>
      <font>
        <b val="0"/>
        <i val="0"/>
        <color rgb="FFC00000"/>
      </font>
    </dxf>
    <dxf>
      <font>
        <color rgb="FF00B050"/>
      </font>
    </dxf>
    <dxf>
      <font>
        <b val="0"/>
        <i val="0"/>
        <color rgb="FFC00000"/>
      </font>
    </dxf>
    <dxf>
      <font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erivatives%20Market\Margins\IMR%20Updates\Calculators\AGRIF%20IMR%20Calculato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lidays"/>
      <sheetName val="WMAZ"/>
      <sheetName val="YMAZ"/>
      <sheetName val="SUNS"/>
      <sheetName val="WEAT"/>
      <sheetName val="SOYA"/>
      <sheetName val="IMR Calcs"/>
      <sheetName val="CSM Calcs"/>
      <sheetName val="Front Page"/>
      <sheetName val="Upload"/>
      <sheetName val="JSPAN Parameters"/>
      <sheetName val="Derivative Stats Report"/>
    </sheetNames>
    <sheetDataSet>
      <sheetData sheetId="0">
        <row r="2">
          <cell r="A2">
            <v>36526</v>
          </cell>
        </row>
        <row r="3">
          <cell r="A3">
            <v>36606</v>
          </cell>
        </row>
        <row r="4">
          <cell r="A4">
            <v>36637</v>
          </cell>
        </row>
        <row r="5">
          <cell r="A5">
            <v>36640</v>
          </cell>
        </row>
        <row r="6">
          <cell r="A6">
            <v>36643</v>
          </cell>
        </row>
        <row r="7">
          <cell r="A7">
            <v>36647</v>
          </cell>
        </row>
        <row r="8">
          <cell r="A8">
            <v>36693</v>
          </cell>
        </row>
        <row r="9">
          <cell r="A9">
            <v>36747</v>
          </cell>
        </row>
        <row r="10">
          <cell r="A10">
            <v>36794</v>
          </cell>
        </row>
        <row r="11">
          <cell r="A11">
            <v>36876</v>
          </cell>
        </row>
        <row r="12">
          <cell r="A12">
            <v>36885</v>
          </cell>
        </row>
        <row r="13">
          <cell r="A13">
            <v>36886</v>
          </cell>
        </row>
        <row r="14">
          <cell r="A14">
            <v>36892</v>
          </cell>
        </row>
        <row r="15">
          <cell r="A15">
            <v>36971</v>
          </cell>
        </row>
        <row r="16">
          <cell r="A16">
            <v>36994</v>
          </cell>
        </row>
        <row r="17">
          <cell r="A17">
            <v>36997</v>
          </cell>
        </row>
        <row r="18">
          <cell r="A18">
            <v>37008</v>
          </cell>
        </row>
        <row r="19">
          <cell r="A19">
            <v>37012</v>
          </cell>
        </row>
        <row r="20">
          <cell r="A20">
            <v>37058</v>
          </cell>
        </row>
        <row r="21">
          <cell r="A21">
            <v>37112</v>
          </cell>
        </row>
        <row r="22">
          <cell r="A22">
            <v>37158</v>
          </cell>
        </row>
        <row r="23">
          <cell r="A23">
            <v>37242</v>
          </cell>
        </row>
        <row r="24">
          <cell r="A24">
            <v>37250</v>
          </cell>
        </row>
        <row r="25">
          <cell r="A25">
            <v>37251</v>
          </cell>
        </row>
        <row r="26">
          <cell r="A26">
            <v>37257</v>
          </cell>
        </row>
        <row r="27">
          <cell r="A27">
            <v>37336</v>
          </cell>
        </row>
        <row r="28">
          <cell r="A28">
            <v>37344</v>
          </cell>
        </row>
        <row r="29">
          <cell r="A29">
            <v>37347</v>
          </cell>
        </row>
        <row r="30">
          <cell r="A30">
            <v>37373</v>
          </cell>
        </row>
        <row r="31">
          <cell r="A31">
            <v>37377</v>
          </cell>
        </row>
        <row r="32">
          <cell r="A32">
            <v>37424</v>
          </cell>
        </row>
        <row r="33">
          <cell r="A33">
            <v>37477</v>
          </cell>
        </row>
        <row r="34">
          <cell r="A34">
            <v>37523</v>
          </cell>
        </row>
        <row r="35">
          <cell r="A35">
            <v>37606</v>
          </cell>
        </row>
        <row r="36">
          <cell r="A36">
            <v>37615</v>
          </cell>
        </row>
        <row r="37">
          <cell r="A37">
            <v>37616</v>
          </cell>
        </row>
        <row r="38">
          <cell r="A38">
            <v>37622</v>
          </cell>
        </row>
        <row r="39">
          <cell r="A39">
            <v>37701</v>
          </cell>
        </row>
        <row r="40">
          <cell r="A40">
            <v>37729</v>
          </cell>
        </row>
        <row r="41">
          <cell r="A41">
            <v>37732</v>
          </cell>
        </row>
        <row r="42">
          <cell r="A42">
            <v>37739</v>
          </cell>
        </row>
        <row r="43">
          <cell r="A43">
            <v>37742</v>
          </cell>
        </row>
        <row r="44">
          <cell r="A44">
            <v>37788</v>
          </cell>
        </row>
        <row r="45">
          <cell r="A45">
            <v>37842</v>
          </cell>
        </row>
        <row r="46">
          <cell r="A46">
            <v>37888</v>
          </cell>
        </row>
        <row r="47">
          <cell r="A47">
            <v>37971</v>
          </cell>
        </row>
        <row r="48">
          <cell r="A48">
            <v>37980</v>
          </cell>
        </row>
        <row r="49">
          <cell r="A49">
            <v>37981</v>
          </cell>
        </row>
        <row r="50">
          <cell r="A50">
            <v>37987</v>
          </cell>
        </row>
        <row r="51">
          <cell r="A51">
            <v>38068</v>
          </cell>
        </row>
        <row r="52">
          <cell r="A52">
            <v>38086</v>
          </cell>
        </row>
        <row r="53">
          <cell r="A53">
            <v>38089</v>
          </cell>
        </row>
        <row r="54">
          <cell r="A54">
            <v>38104</v>
          </cell>
        </row>
        <row r="55">
          <cell r="A55">
            <v>38108</v>
          </cell>
        </row>
        <row r="56">
          <cell r="A56">
            <v>38154</v>
          </cell>
        </row>
        <row r="57">
          <cell r="A57">
            <v>38208</v>
          </cell>
        </row>
        <row r="58">
          <cell r="A58">
            <v>38254</v>
          </cell>
        </row>
        <row r="59">
          <cell r="A59">
            <v>38337</v>
          </cell>
        </row>
        <row r="60">
          <cell r="A60">
            <v>38346</v>
          </cell>
        </row>
        <row r="61">
          <cell r="A61">
            <v>38348</v>
          </cell>
        </row>
        <row r="62">
          <cell r="A62">
            <v>38353</v>
          </cell>
        </row>
        <row r="63">
          <cell r="A63">
            <v>38432</v>
          </cell>
        </row>
        <row r="64">
          <cell r="A64">
            <v>38436</v>
          </cell>
        </row>
        <row r="65">
          <cell r="A65">
            <v>38439</v>
          </cell>
        </row>
        <row r="66">
          <cell r="A66">
            <v>38469</v>
          </cell>
        </row>
        <row r="67">
          <cell r="A67">
            <v>38474</v>
          </cell>
        </row>
        <row r="68">
          <cell r="A68">
            <v>38519</v>
          </cell>
        </row>
        <row r="69">
          <cell r="A69">
            <v>38573</v>
          </cell>
        </row>
        <row r="70">
          <cell r="A70">
            <v>38619</v>
          </cell>
        </row>
        <row r="71">
          <cell r="A71">
            <v>38702</v>
          </cell>
        </row>
        <row r="72">
          <cell r="A72">
            <v>38712</v>
          </cell>
        </row>
        <row r="73">
          <cell r="A73">
            <v>38719</v>
          </cell>
        </row>
        <row r="74">
          <cell r="A74">
            <v>38797</v>
          </cell>
        </row>
        <row r="75">
          <cell r="A75">
            <v>38821</v>
          </cell>
        </row>
        <row r="76">
          <cell r="A76">
            <v>38824</v>
          </cell>
        </row>
        <row r="77">
          <cell r="A77">
            <v>38834</v>
          </cell>
        </row>
        <row r="78">
          <cell r="A78">
            <v>38838</v>
          </cell>
        </row>
        <row r="79">
          <cell r="A79">
            <v>38884</v>
          </cell>
        </row>
        <row r="80">
          <cell r="A80">
            <v>38938</v>
          </cell>
        </row>
        <row r="81">
          <cell r="A81">
            <v>38985</v>
          </cell>
        </row>
        <row r="82">
          <cell r="A82">
            <v>39067</v>
          </cell>
        </row>
        <row r="83">
          <cell r="A83">
            <v>39076</v>
          </cell>
        </row>
        <row r="84">
          <cell r="A84">
            <v>39077</v>
          </cell>
        </row>
        <row r="85">
          <cell r="A85">
            <v>39083</v>
          </cell>
        </row>
        <row r="86">
          <cell r="A86">
            <v>39162</v>
          </cell>
        </row>
        <row r="87">
          <cell r="A87">
            <v>39178</v>
          </cell>
        </row>
        <row r="88">
          <cell r="A88">
            <v>39181</v>
          </cell>
        </row>
        <row r="89">
          <cell r="A89">
            <v>39199</v>
          </cell>
        </row>
        <row r="90">
          <cell r="A90">
            <v>39203</v>
          </cell>
        </row>
        <row r="91">
          <cell r="A91">
            <v>39249</v>
          </cell>
        </row>
        <row r="92">
          <cell r="A92">
            <v>39303</v>
          </cell>
        </row>
        <row r="93">
          <cell r="A93">
            <v>39349</v>
          </cell>
        </row>
        <row r="94">
          <cell r="A94">
            <v>39433</v>
          </cell>
        </row>
        <row r="95">
          <cell r="A95">
            <v>39441</v>
          </cell>
        </row>
        <row r="96">
          <cell r="A96">
            <v>39442</v>
          </cell>
        </row>
        <row r="97">
          <cell r="A97">
            <v>39448</v>
          </cell>
        </row>
        <row r="98">
          <cell r="A98">
            <v>39528</v>
          </cell>
        </row>
        <row r="99">
          <cell r="A99">
            <v>39531</v>
          </cell>
        </row>
        <row r="100">
          <cell r="A100">
            <v>39566</v>
          </cell>
        </row>
        <row r="101">
          <cell r="A101">
            <v>39569</v>
          </cell>
        </row>
        <row r="102">
          <cell r="A102">
            <v>39615</v>
          </cell>
        </row>
        <row r="103">
          <cell r="A103">
            <v>39669</v>
          </cell>
        </row>
        <row r="104">
          <cell r="A104">
            <v>39715</v>
          </cell>
        </row>
        <row r="105">
          <cell r="A105">
            <v>39798</v>
          </cell>
        </row>
        <row r="106">
          <cell r="A106">
            <v>39807</v>
          </cell>
        </row>
        <row r="107">
          <cell r="A107">
            <v>39808</v>
          </cell>
        </row>
        <row r="108">
          <cell r="A108">
            <v>39814</v>
          </cell>
        </row>
        <row r="109">
          <cell r="A109">
            <v>39893</v>
          </cell>
        </row>
        <row r="110">
          <cell r="A110">
            <v>39913</v>
          </cell>
        </row>
        <row r="111">
          <cell r="A111">
            <v>39916</v>
          </cell>
        </row>
        <row r="112">
          <cell r="A112">
            <v>39925</v>
          </cell>
        </row>
        <row r="113">
          <cell r="A113">
            <v>39930</v>
          </cell>
        </row>
        <row r="114">
          <cell r="A114">
            <v>39934</v>
          </cell>
        </row>
        <row r="115">
          <cell r="A115">
            <v>39980</v>
          </cell>
        </row>
        <row r="116">
          <cell r="A116">
            <v>40035</v>
          </cell>
        </row>
        <row r="117">
          <cell r="A117">
            <v>40080</v>
          </cell>
        </row>
        <row r="118">
          <cell r="A118">
            <v>40163</v>
          </cell>
        </row>
        <row r="119">
          <cell r="A119">
            <v>40172</v>
          </cell>
        </row>
        <row r="120">
          <cell r="A120">
            <v>40173</v>
          </cell>
        </row>
        <row r="121">
          <cell r="A121">
            <v>40179</v>
          </cell>
        </row>
        <row r="122">
          <cell r="A122">
            <v>40259</v>
          </cell>
        </row>
        <row r="123">
          <cell r="A123">
            <v>40270</v>
          </cell>
        </row>
        <row r="124">
          <cell r="A124">
            <v>40273</v>
          </cell>
        </row>
        <row r="125">
          <cell r="A125">
            <v>40295</v>
          </cell>
        </row>
        <row r="126">
          <cell r="A126">
            <v>40299</v>
          </cell>
        </row>
        <row r="127">
          <cell r="A127">
            <v>40345</v>
          </cell>
        </row>
        <row r="128">
          <cell r="A128">
            <v>40399</v>
          </cell>
        </row>
        <row r="129">
          <cell r="A129">
            <v>40445</v>
          </cell>
        </row>
        <row r="130">
          <cell r="A130">
            <v>40528</v>
          </cell>
        </row>
        <row r="131">
          <cell r="A131">
            <v>40537</v>
          </cell>
        </row>
        <row r="132">
          <cell r="A132">
            <v>40539</v>
          </cell>
        </row>
        <row r="133">
          <cell r="A133">
            <v>40544</v>
          </cell>
        </row>
        <row r="134">
          <cell r="A134">
            <v>40623</v>
          </cell>
        </row>
        <row r="135">
          <cell r="A135">
            <v>40655</v>
          </cell>
        </row>
        <row r="136">
          <cell r="A136">
            <v>40658</v>
          </cell>
        </row>
        <row r="137">
          <cell r="A137">
            <v>40660</v>
          </cell>
        </row>
        <row r="138">
          <cell r="A138">
            <v>40665</v>
          </cell>
        </row>
        <row r="139">
          <cell r="A139">
            <v>40710</v>
          </cell>
        </row>
        <row r="140">
          <cell r="A140">
            <v>40764</v>
          </cell>
        </row>
        <row r="141">
          <cell r="A141">
            <v>40810</v>
          </cell>
        </row>
        <row r="142">
          <cell r="A142">
            <v>40893</v>
          </cell>
        </row>
        <row r="143">
          <cell r="A143">
            <v>40903</v>
          </cell>
        </row>
        <row r="144">
          <cell r="A144">
            <v>40904</v>
          </cell>
        </row>
        <row r="145">
          <cell r="A145">
            <v>40910</v>
          </cell>
        </row>
        <row r="146">
          <cell r="A146">
            <v>40989</v>
          </cell>
        </row>
        <row r="147">
          <cell r="A147">
            <v>41005</v>
          </cell>
        </row>
        <row r="148">
          <cell r="A148">
            <v>41008</v>
          </cell>
        </row>
        <row r="149">
          <cell r="A149">
            <v>41026</v>
          </cell>
        </row>
        <row r="150">
          <cell r="A150">
            <v>41030</v>
          </cell>
        </row>
        <row r="151">
          <cell r="A151">
            <v>41076</v>
          </cell>
        </row>
        <row r="152">
          <cell r="A152">
            <v>41130</v>
          </cell>
        </row>
        <row r="153">
          <cell r="A153">
            <v>41176</v>
          </cell>
        </row>
        <row r="154">
          <cell r="A154">
            <v>41260</v>
          </cell>
        </row>
        <row r="155">
          <cell r="A155">
            <v>41268</v>
          </cell>
        </row>
        <row r="156">
          <cell r="A156">
            <v>41269</v>
          </cell>
        </row>
        <row r="157">
          <cell r="A157">
            <v>41275</v>
          </cell>
        </row>
        <row r="158">
          <cell r="A158">
            <v>41354</v>
          </cell>
        </row>
        <row r="159">
          <cell r="A159">
            <v>41362</v>
          </cell>
        </row>
        <row r="160">
          <cell r="A160">
            <v>41365</v>
          </cell>
        </row>
        <row r="161">
          <cell r="A161">
            <v>41391</v>
          </cell>
        </row>
        <row r="162">
          <cell r="A162">
            <v>41395</v>
          </cell>
        </row>
        <row r="163">
          <cell r="A163">
            <v>41442</v>
          </cell>
        </row>
        <row r="164">
          <cell r="A164">
            <v>41495</v>
          </cell>
        </row>
        <row r="165">
          <cell r="A165">
            <v>41541</v>
          </cell>
        </row>
        <row r="166">
          <cell r="A166">
            <v>41624</v>
          </cell>
        </row>
        <row r="167">
          <cell r="A167">
            <v>41633</v>
          </cell>
        </row>
        <row r="168">
          <cell r="A168">
            <v>41634</v>
          </cell>
        </row>
        <row r="169">
          <cell r="A169">
            <v>41640</v>
          </cell>
        </row>
        <row r="170">
          <cell r="A170">
            <v>41719</v>
          </cell>
        </row>
        <row r="171">
          <cell r="A171">
            <v>41747</v>
          </cell>
        </row>
        <row r="172">
          <cell r="A172">
            <v>41750</v>
          </cell>
        </row>
        <row r="173">
          <cell r="A173">
            <v>41757</v>
          </cell>
        </row>
        <row r="174">
          <cell r="A174">
            <v>41760</v>
          </cell>
        </row>
        <row r="175">
          <cell r="A175">
            <v>41766</v>
          </cell>
        </row>
        <row r="176">
          <cell r="A176">
            <v>41806</v>
          </cell>
        </row>
        <row r="177">
          <cell r="A177">
            <v>41860</v>
          </cell>
        </row>
        <row r="178">
          <cell r="A178">
            <v>41906</v>
          </cell>
        </row>
        <row r="179">
          <cell r="A179">
            <v>41989</v>
          </cell>
        </row>
        <row r="180">
          <cell r="A180">
            <v>41998</v>
          </cell>
        </row>
        <row r="181">
          <cell r="A181">
            <v>41999</v>
          </cell>
        </row>
        <row r="182">
          <cell r="A182">
            <v>42005</v>
          </cell>
        </row>
        <row r="183">
          <cell r="A183">
            <v>42084</v>
          </cell>
        </row>
        <row r="184">
          <cell r="A184">
            <v>42097</v>
          </cell>
        </row>
        <row r="185">
          <cell r="A185">
            <v>42100</v>
          </cell>
        </row>
        <row r="186">
          <cell r="A186">
            <v>42121</v>
          </cell>
        </row>
        <row r="187">
          <cell r="A187">
            <v>42125</v>
          </cell>
        </row>
        <row r="188">
          <cell r="A188">
            <v>42131</v>
          </cell>
        </row>
        <row r="189">
          <cell r="A189">
            <v>42171</v>
          </cell>
        </row>
        <row r="190">
          <cell r="A190">
            <v>42226</v>
          </cell>
        </row>
        <row r="191">
          <cell r="A191">
            <v>42271</v>
          </cell>
        </row>
        <row r="192">
          <cell r="A192">
            <v>42354</v>
          </cell>
        </row>
        <row r="193">
          <cell r="A193">
            <v>42363</v>
          </cell>
        </row>
        <row r="194">
          <cell r="A194">
            <v>42364</v>
          </cell>
        </row>
        <row r="195">
          <cell r="A195">
            <v>42370</v>
          </cell>
        </row>
        <row r="196">
          <cell r="A196">
            <v>42450</v>
          </cell>
        </row>
        <row r="197">
          <cell r="A197">
            <v>42454</v>
          </cell>
        </row>
        <row r="198">
          <cell r="A198">
            <v>42457</v>
          </cell>
        </row>
        <row r="199">
          <cell r="A199">
            <v>42487</v>
          </cell>
        </row>
        <row r="200">
          <cell r="A200">
            <v>42492</v>
          </cell>
        </row>
        <row r="201">
          <cell r="A201">
            <v>42537</v>
          </cell>
        </row>
        <row r="202">
          <cell r="A202">
            <v>42591</v>
          </cell>
        </row>
        <row r="203">
          <cell r="A203">
            <v>42637</v>
          </cell>
        </row>
        <row r="204">
          <cell r="A204">
            <v>42720</v>
          </cell>
        </row>
        <row r="205">
          <cell r="A205">
            <v>42730</v>
          </cell>
        </row>
        <row r="206">
          <cell r="A206">
            <v>42737</v>
          </cell>
        </row>
        <row r="207">
          <cell r="A207">
            <v>42815</v>
          </cell>
        </row>
        <row r="208">
          <cell r="A208">
            <v>42839</v>
          </cell>
        </row>
        <row r="209">
          <cell r="A209">
            <v>42842</v>
          </cell>
        </row>
        <row r="210">
          <cell r="A210">
            <v>42852</v>
          </cell>
        </row>
        <row r="211">
          <cell r="A211">
            <v>42856</v>
          </cell>
        </row>
        <row r="212">
          <cell r="A212">
            <v>42902</v>
          </cell>
        </row>
        <row r="213">
          <cell r="A213">
            <v>42956</v>
          </cell>
        </row>
        <row r="214">
          <cell r="A214">
            <v>43003</v>
          </cell>
        </row>
        <row r="215">
          <cell r="A215">
            <v>43085</v>
          </cell>
        </row>
        <row r="216">
          <cell r="A216">
            <v>43094</v>
          </cell>
        </row>
        <row r="217">
          <cell r="A217">
            <v>43095</v>
          </cell>
        </row>
        <row r="218">
          <cell r="A218">
            <v>43101</v>
          </cell>
        </row>
        <row r="219">
          <cell r="A219">
            <v>43180</v>
          </cell>
        </row>
        <row r="220">
          <cell r="A220">
            <v>43189</v>
          </cell>
        </row>
        <row r="221">
          <cell r="A221">
            <v>43192</v>
          </cell>
        </row>
        <row r="222">
          <cell r="A222">
            <v>43217</v>
          </cell>
        </row>
        <row r="223">
          <cell r="A223">
            <v>43221</v>
          </cell>
        </row>
        <row r="224">
          <cell r="A224">
            <v>43267</v>
          </cell>
        </row>
        <row r="225">
          <cell r="A225">
            <v>43321</v>
          </cell>
        </row>
        <row r="226">
          <cell r="A226">
            <v>43367</v>
          </cell>
        </row>
        <row r="227">
          <cell r="A227">
            <v>43451</v>
          </cell>
        </row>
        <row r="228">
          <cell r="A228">
            <v>43459</v>
          </cell>
        </row>
        <row r="229">
          <cell r="A229">
            <v>43460</v>
          </cell>
        </row>
        <row r="230">
          <cell r="A230">
            <v>43466</v>
          </cell>
        </row>
        <row r="231">
          <cell r="A231">
            <v>43545</v>
          </cell>
        </row>
        <row r="232">
          <cell r="A232">
            <v>43574</v>
          </cell>
        </row>
        <row r="233">
          <cell r="A233">
            <v>43577</v>
          </cell>
        </row>
        <row r="234">
          <cell r="A234">
            <v>43582</v>
          </cell>
        </row>
        <row r="235">
          <cell r="A235">
            <v>43586</v>
          </cell>
        </row>
        <row r="236">
          <cell r="A236">
            <v>43633</v>
          </cell>
        </row>
        <row r="237">
          <cell r="A237">
            <v>43686</v>
          </cell>
        </row>
        <row r="238">
          <cell r="A238">
            <v>43732</v>
          </cell>
        </row>
        <row r="239">
          <cell r="A239">
            <v>43815</v>
          </cell>
        </row>
        <row r="240">
          <cell r="A240">
            <v>43824</v>
          </cell>
        </row>
        <row r="241">
          <cell r="A241">
            <v>43825</v>
          </cell>
        </row>
        <row r="242">
          <cell r="A242">
            <v>43831</v>
          </cell>
        </row>
        <row r="243">
          <cell r="A243">
            <v>43911</v>
          </cell>
        </row>
        <row r="244">
          <cell r="A244">
            <v>43931</v>
          </cell>
        </row>
        <row r="245">
          <cell r="A245">
            <v>43934</v>
          </cell>
        </row>
        <row r="246">
          <cell r="A246">
            <v>43948</v>
          </cell>
        </row>
        <row r="247">
          <cell r="A247">
            <v>43952</v>
          </cell>
        </row>
        <row r="248">
          <cell r="A248">
            <v>43998</v>
          </cell>
        </row>
        <row r="249">
          <cell r="A249">
            <v>44053</v>
          </cell>
        </row>
        <row r="250">
          <cell r="A250">
            <v>44098</v>
          </cell>
        </row>
        <row r="251">
          <cell r="A251">
            <v>44181</v>
          </cell>
        </row>
        <row r="252">
          <cell r="A252">
            <v>44190</v>
          </cell>
        </row>
        <row r="253">
          <cell r="A253">
            <v>44191</v>
          </cell>
        </row>
        <row r="254">
          <cell r="A254">
            <v>44197</v>
          </cell>
        </row>
        <row r="255">
          <cell r="A255">
            <v>44277</v>
          </cell>
        </row>
        <row r="256">
          <cell r="A256">
            <v>44288</v>
          </cell>
        </row>
        <row r="257">
          <cell r="A257">
            <v>44291</v>
          </cell>
        </row>
        <row r="258">
          <cell r="A258">
            <v>44313</v>
          </cell>
        </row>
        <row r="259">
          <cell r="A259">
            <v>44317</v>
          </cell>
        </row>
        <row r="260">
          <cell r="A260">
            <v>44363</v>
          </cell>
        </row>
        <row r="261">
          <cell r="A261">
            <v>44417</v>
          </cell>
        </row>
        <row r="262">
          <cell r="A262">
            <v>44463</v>
          </cell>
        </row>
        <row r="263">
          <cell r="A263">
            <v>44546</v>
          </cell>
        </row>
        <row r="264">
          <cell r="A264">
            <v>44555</v>
          </cell>
        </row>
        <row r="265">
          <cell r="A265">
            <v>44557</v>
          </cell>
        </row>
        <row r="266">
          <cell r="A266">
            <v>44562</v>
          </cell>
        </row>
        <row r="267">
          <cell r="A267">
            <v>44641</v>
          </cell>
        </row>
        <row r="268">
          <cell r="A268">
            <v>44666</v>
          </cell>
        </row>
        <row r="269">
          <cell r="A269">
            <v>44669</v>
          </cell>
        </row>
        <row r="270">
          <cell r="A270">
            <v>44678</v>
          </cell>
        </row>
        <row r="271">
          <cell r="A271">
            <v>44683</v>
          </cell>
        </row>
        <row r="272">
          <cell r="A272">
            <v>44728</v>
          </cell>
        </row>
        <row r="273">
          <cell r="A273">
            <v>44782</v>
          </cell>
        </row>
        <row r="274">
          <cell r="A274">
            <v>44828</v>
          </cell>
        </row>
        <row r="275">
          <cell r="A275">
            <v>44911</v>
          </cell>
        </row>
        <row r="276">
          <cell r="A276">
            <v>44921</v>
          </cell>
        </row>
        <row r="277">
          <cell r="A277">
            <v>44928</v>
          </cell>
        </row>
        <row r="278">
          <cell r="A278">
            <v>45006</v>
          </cell>
        </row>
        <row r="279">
          <cell r="A279">
            <v>45023</v>
          </cell>
        </row>
        <row r="280">
          <cell r="A280">
            <v>45026</v>
          </cell>
        </row>
        <row r="281">
          <cell r="A281">
            <v>45043</v>
          </cell>
        </row>
        <row r="282">
          <cell r="A282">
            <v>45047</v>
          </cell>
        </row>
        <row r="283">
          <cell r="A283">
            <v>45093</v>
          </cell>
        </row>
        <row r="284">
          <cell r="A284">
            <v>45147</v>
          </cell>
        </row>
        <row r="285">
          <cell r="A285">
            <v>45194</v>
          </cell>
        </row>
        <row r="286">
          <cell r="A286">
            <v>45276</v>
          </cell>
        </row>
        <row r="287">
          <cell r="A287">
            <v>45285</v>
          </cell>
        </row>
        <row r="288">
          <cell r="A288">
            <v>45286</v>
          </cell>
        </row>
        <row r="289">
          <cell r="A289">
            <v>45292</v>
          </cell>
        </row>
        <row r="290">
          <cell r="A290">
            <v>45372</v>
          </cell>
        </row>
        <row r="291">
          <cell r="A291">
            <v>45380</v>
          </cell>
        </row>
        <row r="292">
          <cell r="A292">
            <v>45383</v>
          </cell>
        </row>
        <row r="293">
          <cell r="A293">
            <v>45409</v>
          </cell>
        </row>
        <row r="294">
          <cell r="A294">
            <v>45413</v>
          </cell>
        </row>
        <row r="295">
          <cell r="A295">
            <v>45460</v>
          </cell>
        </row>
        <row r="296">
          <cell r="A296">
            <v>45513</v>
          </cell>
        </row>
        <row r="297">
          <cell r="A297">
            <v>45559</v>
          </cell>
        </row>
        <row r="298">
          <cell r="A298">
            <v>45642</v>
          </cell>
        </row>
        <row r="299">
          <cell r="A299">
            <v>45651</v>
          </cell>
        </row>
        <row r="300">
          <cell r="A300">
            <v>45652</v>
          </cell>
        </row>
        <row r="301">
          <cell r="A301">
            <v>45658</v>
          </cell>
        </row>
        <row r="302">
          <cell r="A302">
            <v>45737</v>
          </cell>
        </row>
        <row r="303">
          <cell r="A303">
            <v>45765</v>
          </cell>
        </row>
        <row r="304">
          <cell r="A304">
            <v>45768</v>
          </cell>
        </row>
        <row r="305">
          <cell r="A305">
            <v>45775</v>
          </cell>
        </row>
        <row r="306">
          <cell r="A306">
            <v>45778</v>
          </cell>
        </row>
        <row r="307">
          <cell r="A307">
            <v>45824</v>
          </cell>
        </row>
        <row r="308">
          <cell r="A308">
            <v>45878</v>
          </cell>
        </row>
        <row r="309">
          <cell r="A309">
            <v>45924</v>
          </cell>
        </row>
        <row r="310">
          <cell r="A310">
            <v>46007</v>
          </cell>
        </row>
        <row r="311">
          <cell r="A311">
            <v>46016</v>
          </cell>
        </row>
        <row r="312">
          <cell r="A312">
            <v>46017</v>
          </cell>
        </row>
        <row r="313">
          <cell r="A313">
            <v>46023</v>
          </cell>
        </row>
        <row r="314">
          <cell r="A314">
            <v>46102</v>
          </cell>
        </row>
        <row r="315">
          <cell r="A315">
            <v>46115</v>
          </cell>
        </row>
        <row r="316">
          <cell r="A316">
            <v>46118</v>
          </cell>
        </row>
        <row r="317">
          <cell r="A317">
            <v>46139</v>
          </cell>
        </row>
        <row r="318">
          <cell r="A318">
            <v>46143</v>
          </cell>
        </row>
        <row r="319">
          <cell r="A319">
            <v>46189</v>
          </cell>
        </row>
        <row r="320">
          <cell r="A320">
            <v>46244</v>
          </cell>
        </row>
        <row r="321">
          <cell r="A321">
            <v>46289</v>
          </cell>
        </row>
        <row r="322">
          <cell r="A322">
            <v>46372</v>
          </cell>
        </row>
        <row r="323">
          <cell r="A323">
            <v>46381</v>
          </cell>
        </row>
        <row r="324">
          <cell r="A324">
            <v>46382</v>
          </cell>
        </row>
        <row r="325">
          <cell r="A325">
            <v>46388</v>
          </cell>
        </row>
        <row r="326">
          <cell r="A326">
            <v>46468</v>
          </cell>
        </row>
        <row r="327">
          <cell r="A327">
            <v>46472</v>
          </cell>
        </row>
        <row r="328">
          <cell r="A328">
            <v>46475</v>
          </cell>
        </row>
        <row r="329">
          <cell r="A329">
            <v>46504</v>
          </cell>
        </row>
        <row r="330">
          <cell r="A330">
            <v>46508</v>
          </cell>
        </row>
        <row r="331">
          <cell r="A331">
            <v>46554</v>
          </cell>
        </row>
        <row r="332">
          <cell r="A332">
            <v>46608</v>
          </cell>
        </row>
        <row r="333">
          <cell r="A333">
            <v>46654</v>
          </cell>
        </row>
        <row r="334">
          <cell r="A334">
            <v>46737</v>
          </cell>
        </row>
        <row r="335">
          <cell r="A335">
            <v>46746</v>
          </cell>
        </row>
        <row r="336">
          <cell r="A336">
            <v>46748</v>
          </cell>
        </row>
        <row r="337">
          <cell r="A337">
            <v>46753</v>
          </cell>
        </row>
        <row r="338">
          <cell r="A338">
            <v>46833</v>
          </cell>
        </row>
        <row r="339">
          <cell r="A339">
            <v>46857</v>
          </cell>
        </row>
        <row r="340">
          <cell r="A340">
            <v>46860</v>
          </cell>
        </row>
        <row r="341">
          <cell r="A341">
            <v>46870</v>
          </cell>
        </row>
        <row r="342">
          <cell r="A342">
            <v>46874</v>
          </cell>
        </row>
        <row r="343">
          <cell r="A343">
            <v>46920</v>
          </cell>
        </row>
        <row r="344">
          <cell r="A344">
            <v>46974</v>
          </cell>
        </row>
        <row r="345">
          <cell r="A345">
            <v>47021</v>
          </cell>
        </row>
        <row r="346">
          <cell r="A346">
            <v>47103</v>
          </cell>
        </row>
        <row r="347">
          <cell r="A347">
            <v>47112</v>
          </cell>
        </row>
        <row r="348">
          <cell r="A348">
            <v>47113</v>
          </cell>
        </row>
        <row r="349">
          <cell r="A349">
            <v>47119</v>
          </cell>
        </row>
        <row r="350">
          <cell r="A350">
            <v>47198</v>
          </cell>
        </row>
        <row r="351">
          <cell r="A351">
            <v>47207</v>
          </cell>
        </row>
        <row r="352">
          <cell r="A352">
            <v>47210</v>
          </cell>
        </row>
        <row r="353">
          <cell r="A353">
            <v>47235</v>
          </cell>
        </row>
        <row r="354">
          <cell r="A354">
            <v>47239</v>
          </cell>
        </row>
        <row r="355">
          <cell r="A355">
            <v>47285</v>
          </cell>
        </row>
        <row r="356">
          <cell r="A356">
            <v>47339</v>
          </cell>
        </row>
        <row r="357">
          <cell r="A357">
            <v>47385</v>
          </cell>
        </row>
        <row r="358">
          <cell r="A358">
            <v>47469</v>
          </cell>
        </row>
        <row r="359">
          <cell r="A359">
            <v>47477</v>
          </cell>
        </row>
        <row r="360">
          <cell r="A360">
            <v>47478</v>
          </cell>
        </row>
        <row r="361">
          <cell r="A361">
            <v>47484</v>
          </cell>
        </row>
        <row r="362">
          <cell r="A362">
            <v>47563</v>
          </cell>
        </row>
        <row r="363">
          <cell r="A363">
            <v>47592</v>
          </cell>
        </row>
        <row r="364">
          <cell r="A364">
            <v>47595</v>
          </cell>
        </row>
        <row r="365">
          <cell r="A365">
            <v>47600</v>
          </cell>
        </row>
        <row r="366">
          <cell r="A366">
            <v>47604</v>
          </cell>
        </row>
        <row r="367">
          <cell r="A367">
            <v>47651</v>
          </cell>
        </row>
        <row r="368">
          <cell r="A368">
            <v>47704</v>
          </cell>
        </row>
        <row r="369">
          <cell r="A369">
            <v>47750</v>
          </cell>
        </row>
        <row r="370">
          <cell r="A370">
            <v>47833</v>
          </cell>
        </row>
        <row r="371">
          <cell r="A371">
            <v>47842</v>
          </cell>
        </row>
        <row r="372">
          <cell r="A372">
            <v>47843</v>
          </cell>
        </row>
        <row r="373">
          <cell r="A373">
            <v>47849</v>
          </cell>
        </row>
        <row r="374">
          <cell r="A374">
            <v>47928</v>
          </cell>
        </row>
        <row r="375">
          <cell r="A375">
            <v>47949</v>
          </cell>
        </row>
        <row r="376">
          <cell r="A376">
            <v>47952</v>
          </cell>
        </row>
        <row r="377">
          <cell r="A377">
            <v>47966</v>
          </cell>
        </row>
        <row r="378">
          <cell r="A378">
            <v>47969</v>
          </cell>
        </row>
        <row r="379">
          <cell r="A379">
            <v>48015</v>
          </cell>
        </row>
        <row r="380">
          <cell r="A380">
            <v>48069</v>
          </cell>
        </row>
        <row r="381">
          <cell r="A381">
            <v>48115</v>
          </cell>
        </row>
        <row r="382">
          <cell r="A382">
            <v>48198</v>
          </cell>
        </row>
        <row r="383">
          <cell r="A383">
            <v>48207</v>
          </cell>
        </row>
        <row r="384">
          <cell r="A384">
            <v>48208</v>
          </cell>
        </row>
        <row r="385">
          <cell r="A385">
            <v>48214</v>
          </cell>
        </row>
        <row r="386">
          <cell r="A386">
            <v>48295</v>
          </cell>
        </row>
        <row r="387">
          <cell r="A387">
            <v>48299</v>
          </cell>
        </row>
        <row r="388">
          <cell r="A388">
            <v>48302</v>
          </cell>
        </row>
        <row r="389">
          <cell r="A389">
            <v>48331</v>
          </cell>
        </row>
        <row r="390">
          <cell r="A390">
            <v>48335</v>
          </cell>
        </row>
        <row r="391">
          <cell r="A391">
            <v>48381</v>
          </cell>
        </row>
        <row r="392">
          <cell r="A392">
            <v>48435</v>
          </cell>
        </row>
        <row r="393">
          <cell r="A393">
            <v>48481</v>
          </cell>
        </row>
        <row r="394">
          <cell r="A394">
            <v>48564</v>
          </cell>
        </row>
        <row r="395">
          <cell r="A395">
            <v>48573</v>
          </cell>
        </row>
        <row r="396">
          <cell r="A396">
            <v>48575</v>
          </cell>
        </row>
        <row r="397">
          <cell r="A397">
            <v>48580</v>
          </cell>
        </row>
        <row r="398">
          <cell r="A398">
            <v>48659</v>
          </cell>
        </row>
        <row r="399">
          <cell r="A399">
            <v>48684</v>
          </cell>
        </row>
        <row r="400">
          <cell r="A400">
            <v>48687</v>
          </cell>
        </row>
        <row r="401">
          <cell r="A401">
            <v>48696</v>
          </cell>
        </row>
        <row r="402">
          <cell r="A402">
            <v>48701</v>
          </cell>
        </row>
        <row r="403">
          <cell r="A403">
            <v>48746</v>
          </cell>
        </row>
        <row r="404">
          <cell r="A404">
            <v>48800</v>
          </cell>
        </row>
        <row r="405">
          <cell r="A405">
            <v>48846</v>
          </cell>
        </row>
        <row r="406">
          <cell r="A406">
            <v>48929</v>
          </cell>
        </row>
        <row r="407">
          <cell r="A407">
            <v>48939</v>
          </cell>
        </row>
        <row r="408">
          <cell r="A408">
            <v>48946</v>
          </cell>
        </row>
        <row r="409">
          <cell r="A409">
            <v>49024</v>
          </cell>
        </row>
        <row r="410">
          <cell r="A410">
            <v>49041</v>
          </cell>
        </row>
        <row r="411">
          <cell r="A411">
            <v>49044</v>
          </cell>
        </row>
        <row r="412">
          <cell r="A412">
            <v>49061</v>
          </cell>
        </row>
        <row r="413">
          <cell r="A413">
            <v>49065</v>
          </cell>
        </row>
        <row r="414">
          <cell r="A414">
            <v>49111</v>
          </cell>
        </row>
        <row r="415">
          <cell r="A415">
            <v>49165</v>
          </cell>
        </row>
        <row r="416">
          <cell r="A416">
            <v>49212</v>
          </cell>
        </row>
        <row r="417">
          <cell r="A417">
            <v>49294</v>
          </cell>
        </row>
        <row r="418">
          <cell r="A418">
            <v>49303</v>
          </cell>
        </row>
        <row r="419">
          <cell r="A419">
            <v>49304</v>
          </cell>
        </row>
        <row r="420">
          <cell r="A420">
            <v>49310</v>
          </cell>
        </row>
        <row r="421">
          <cell r="A421">
            <v>49389</v>
          </cell>
        </row>
        <row r="422">
          <cell r="A422">
            <v>49391</v>
          </cell>
        </row>
        <row r="423">
          <cell r="A423">
            <v>49394</v>
          </cell>
        </row>
        <row r="424">
          <cell r="A424">
            <v>49426</v>
          </cell>
        </row>
        <row r="425">
          <cell r="A425">
            <v>49430</v>
          </cell>
        </row>
        <row r="426">
          <cell r="A426">
            <v>49476</v>
          </cell>
        </row>
        <row r="427">
          <cell r="A427">
            <v>49530</v>
          </cell>
        </row>
        <row r="428">
          <cell r="A428">
            <v>49576</v>
          </cell>
        </row>
        <row r="429">
          <cell r="A429">
            <v>49660</v>
          </cell>
        </row>
        <row r="430">
          <cell r="A430">
            <v>49668</v>
          </cell>
        </row>
        <row r="431">
          <cell r="A431">
            <v>49669</v>
          </cell>
        </row>
        <row r="432">
          <cell r="A432">
            <v>49675</v>
          </cell>
        </row>
        <row r="433">
          <cell r="A433">
            <v>49755</v>
          </cell>
        </row>
        <row r="434">
          <cell r="A434">
            <v>49776</v>
          </cell>
        </row>
        <row r="435">
          <cell r="A435">
            <v>49779</v>
          </cell>
        </row>
        <row r="436">
          <cell r="A436">
            <v>49793</v>
          </cell>
        </row>
        <row r="437">
          <cell r="A437">
            <v>49796</v>
          </cell>
        </row>
        <row r="438">
          <cell r="A438">
            <v>49842</v>
          </cell>
        </row>
        <row r="439">
          <cell r="A439">
            <v>49896</v>
          </cell>
        </row>
        <row r="440">
          <cell r="A440">
            <v>49942</v>
          </cell>
        </row>
        <row r="441">
          <cell r="A441">
            <v>50025</v>
          </cell>
        </row>
        <row r="442">
          <cell r="A442">
            <v>50034</v>
          </cell>
        </row>
        <row r="443">
          <cell r="A443">
            <v>50035</v>
          </cell>
        </row>
        <row r="444">
          <cell r="A444">
            <v>50041</v>
          </cell>
        </row>
        <row r="445">
          <cell r="A445">
            <v>50120</v>
          </cell>
        </row>
        <row r="446">
          <cell r="A446">
            <v>50133</v>
          </cell>
        </row>
        <row r="447">
          <cell r="A447">
            <v>50136</v>
          </cell>
        </row>
        <row r="448">
          <cell r="A448">
            <v>50157</v>
          </cell>
        </row>
        <row r="449">
          <cell r="A449">
            <v>50161</v>
          </cell>
        </row>
        <row r="450">
          <cell r="A450">
            <v>50207</v>
          </cell>
        </row>
        <row r="451">
          <cell r="A451">
            <v>50262</v>
          </cell>
        </row>
        <row r="452">
          <cell r="A452">
            <v>50307</v>
          </cell>
        </row>
        <row r="453">
          <cell r="A453">
            <v>50390</v>
          </cell>
        </row>
        <row r="454">
          <cell r="A454">
            <v>50399</v>
          </cell>
        </row>
        <row r="455">
          <cell r="A455">
            <v>50400</v>
          </cell>
        </row>
        <row r="456">
          <cell r="A456">
            <v>50406</v>
          </cell>
        </row>
        <row r="457">
          <cell r="A457">
            <v>50486</v>
          </cell>
        </row>
        <row r="458">
          <cell r="A458">
            <v>50518</v>
          </cell>
        </row>
        <row r="459">
          <cell r="A459">
            <v>50521</v>
          </cell>
        </row>
        <row r="460">
          <cell r="A460">
            <v>50522</v>
          </cell>
        </row>
        <row r="461">
          <cell r="A461">
            <v>50526</v>
          </cell>
        </row>
        <row r="462">
          <cell r="A462">
            <v>50572</v>
          </cell>
        </row>
        <row r="463">
          <cell r="A463">
            <v>50626</v>
          </cell>
        </row>
        <row r="464">
          <cell r="A464">
            <v>50672</v>
          </cell>
        </row>
        <row r="465">
          <cell r="A465">
            <v>50755</v>
          </cell>
        </row>
        <row r="466">
          <cell r="A466">
            <v>50764</v>
          </cell>
        </row>
        <row r="467">
          <cell r="A467">
            <v>50766</v>
          </cell>
        </row>
        <row r="468">
          <cell r="A468">
            <v>50771</v>
          </cell>
        </row>
        <row r="469">
          <cell r="A469">
            <v>50850</v>
          </cell>
        </row>
        <row r="470">
          <cell r="A470">
            <v>50868</v>
          </cell>
        </row>
        <row r="471">
          <cell r="A471">
            <v>50871</v>
          </cell>
        </row>
        <row r="472">
          <cell r="A472">
            <v>50887</v>
          </cell>
        </row>
        <row r="473">
          <cell r="A473">
            <v>50892</v>
          </cell>
        </row>
        <row r="474">
          <cell r="A474">
            <v>50937</v>
          </cell>
        </row>
        <row r="475">
          <cell r="A475">
            <v>50991</v>
          </cell>
        </row>
        <row r="476">
          <cell r="A476">
            <v>51037</v>
          </cell>
        </row>
        <row r="477">
          <cell r="A477">
            <v>51120</v>
          </cell>
        </row>
        <row r="478">
          <cell r="A478">
            <v>51130</v>
          </cell>
        </row>
        <row r="479">
          <cell r="A479">
            <v>51137</v>
          </cell>
        </row>
        <row r="480">
          <cell r="A480">
            <v>51216</v>
          </cell>
        </row>
        <row r="481">
          <cell r="A481">
            <v>51225</v>
          </cell>
        </row>
        <row r="482">
          <cell r="A482">
            <v>51228</v>
          </cell>
        </row>
        <row r="483">
          <cell r="A483">
            <v>51253</v>
          </cell>
        </row>
        <row r="484">
          <cell r="A484">
            <v>51257</v>
          </cell>
        </row>
        <row r="485">
          <cell r="A485">
            <v>51303</v>
          </cell>
        </row>
        <row r="486">
          <cell r="A486">
            <v>51357</v>
          </cell>
        </row>
        <row r="487">
          <cell r="A487">
            <v>51403</v>
          </cell>
        </row>
        <row r="488">
          <cell r="A488">
            <v>51487</v>
          </cell>
        </row>
        <row r="489">
          <cell r="A489">
            <v>51495</v>
          </cell>
        </row>
        <row r="490">
          <cell r="A490">
            <v>51496</v>
          </cell>
        </row>
        <row r="491">
          <cell r="A491">
            <v>51502</v>
          </cell>
        </row>
        <row r="492">
          <cell r="A492">
            <v>51581</v>
          </cell>
        </row>
        <row r="493">
          <cell r="A493">
            <v>51610</v>
          </cell>
        </row>
        <row r="494">
          <cell r="A494">
            <v>51613</v>
          </cell>
        </row>
        <row r="495">
          <cell r="A495">
            <v>51618</v>
          </cell>
        </row>
        <row r="496">
          <cell r="A496">
            <v>51622</v>
          </cell>
        </row>
        <row r="497">
          <cell r="A497">
            <v>51669</v>
          </cell>
        </row>
        <row r="498">
          <cell r="A498">
            <v>51722</v>
          </cell>
        </row>
        <row r="499">
          <cell r="A499">
            <v>51768</v>
          </cell>
        </row>
        <row r="500">
          <cell r="A500">
            <v>51851</v>
          </cell>
        </row>
        <row r="501">
          <cell r="A501">
            <v>51860</v>
          </cell>
        </row>
        <row r="502">
          <cell r="A502">
            <v>51861</v>
          </cell>
        </row>
        <row r="503">
          <cell r="A503">
            <v>51867</v>
          </cell>
        </row>
        <row r="504">
          <cell r="A504">
            <v>51946</v>
          </cell>
        </row>
        <row r="505">
          <cell r="A505">
            <v>51960</v>
          </cell>
        </row>
        <row r="506">
          <cell r="A506">
            <v>51963</v>
          </cell>
        </row>
        <row r="507">
          <cell r="A507">
            <v>51984</v>
          </cell>
        </row>
        <row r="508">
          <cell r="A508">
            <v>51987</v>
          </cell>
        </row>
        <row r="509">
          <cell r="A509">
            <v>52033</v>
          </cell>
        </row>
        <row r="510">
          <cell r="A510">
            <v>52087</v>
          </cell>
        </row>
        <row r="511">
          <cell r="A511">
            <v>52133</v>
          </cell>
        </row>
        <row r="512">
          <cell r="A512">
            <v>52216</v>
          </cell>
        </row>
        <row r="513">
          <cell r="A513">
            <v>52225</v>
          </cell>
        </row>
        <row r="514">
          <cell r="A514">
            <v>52226</v>
          </cell>
        </row>
        <row r="515">
          <cell r="A515">
            <v>52232</v>
          </cell>
        </row>
        <row r="516">
          <cell r="A516">
            <v>52311</v>
          </cell>
        </row>
        <row r="517">
          <cell r="A517">
            <v>52317</v>
          </cell>
        </row>
        <row r="518">
          <cell r="A518">
            <v>52320</v>
          </cell>
        </row>
        <row r="519">
          <cell r="A519">
            <v>52348</v>
          </cell>
        </row>
        <row r="520">
          <cell r="A520">
            <v>52352</v>
          </cell>
        </row>
        <row r="521">
          <cell r="A521">
            <v>52398</v>
          </cell>
        </row>
        <row r="522">
          <cell r="A522">
            <v>52453</v>
          </cell>
        </row>
        <row r="523">
          <cell r="A523">
            <v>52498</v>
          </cell>
        </row>
        <row r="524">
          <cell r="A524">
            <v>52581</v>
          </cell>
        </row>
        <row r="525">
          <cell r="A525">
            <v>52590</v>
          </cell>
        </row>
        <row r="526">
          <cell r="A526">
            <v>52591</v>
          </cell>
        </row>
        <row r="527">
          <cell r="A527">
            <v>52597</v>
          </cell>
        </row>
        <row r="528">
          <cell r="A528">
            <v>52677</v>
          </cell>
        </row>
        <row r="529">
          <cell r="A529">
            <v>52702</v>
          </cell>
        </row>
        <row r="530">
          <cell r="A530">
            <v>52705</v>
          </cell>
        </row>
        <row r="531">
          <cell r="A531">
            <v>52714</v>
          </cell>
        </row>
        <row r="532">
          <cell r="A532">
            <v>52719</v>
          </cell>
        </row>
        <row r="533">
          <cell r="A533">
            <v>52764</v>
          </cell>
        </row>
        <row r="534">
          <cell r="A534">
            <v>52818</v>
          </cell>
        </row>
        <row r="535">
          <cell r="A535">
            <v>52864</v>
          </cell>
        </row>
        <row r="536">
          <cell r="A536">
            <v>52947</v>
          </cell>
        </row>
        <row r="537">
          <cell r="A537">
            <v>52957</v>
          </cell>
        </row>
        <row r="538">
          <cell r="A538">
            <v>52964</v>
          </cell>
        </row>
        <row r="539">
          <cell r="A539">
            <v>53042</v>
          </cell>
        </row>
        <row r="540">
          <cell r="A540">
            <v>53059</v>
          </cell>
        </row>
        <row r="541">
          <cell r="A541">
            <v>53062</v>
          </cell>
        </row>
        <row r="542">
          <cell r="A542">
            <v>53079</v>
          </cell>
        </row>
        <row r="543">
          <cell r="A543">
            <v>53083</v>
          </cell>
        </row>
        <row r="544">
          <cell r="A544">
            <v>53129</v>
          </cell>
        </row>
        <row r="545">
          <cell r="A545">
            <v>53183</v>
          </cell>
        </row>
        <row r="546">
          <cell r="A546">
            <v>53230</v>
          </cell>
        </row>
        <row r="547">
          <cell r="A547">
            <v>53312</v>
          </cell>
        </row>
        <row r="548">
          <cell r="A548">
            <v>53321</v>
          </cell>
        </row>
        <row r="549">
          <cell r="A549">
            <v>53322</v>
          </cell>
        </row>
        <row r="550">
          <cell r="A550">
            <v>53328</v>
          </cell>
        </row>
        <row r="551">
          <cell r="A551">
            <v>53407</v>
          </cell>
        </row>
        <row r="552">
          <cell r="A552">
            <v>53409</v>
          </cell>
        </row>
        <row r="553">
          <cell r="A553">
            <v>53412</v>
          </cell>
        </row>
        <row r="554">
          <cell r="A554">
            <v>53444</v>
          </cell>
        </row>
        <row r="555">
          <cell r="A555">
            <v>53448</v>
          </cell>
        </row>
        <row r="556">
          <cell r="A556">
            <v>53494</v>
          </cell>
        </row>
        <row r="557">
          <cell r="A557">
            <v>53548</v>
          </cell>
        </row>
        <row r="558">
          <cell r="A558">
            <v>53594</v>
          </cell>
        </row>
        <row r="559">
          <cell r="A559">
            <v>53678</v>
          </cell>
        </row>
        <row r="560">
          <cell r="A560">
            <v>53686</v>
          </cell>
        </row>
        <row r="561">
          <cell r="A561">
            <v>53687</v>
          </cell>
        </row>
        <row r="562">
          <cell r="A562">
            <v>53693</v>
          </cell>
        </row>
        <row r="563">
          <cell r="A563">
            <v>53772</v>
          </cell>
        </row>
        <row r="564">
          <cell r="A564">
            <v>53794</v>
          </cell>
        </row>
        <row r="565">
          <cell r="A565">
            <v>53797</v>
          </cell>
        </row>
        <row r="566">
          <cell r="A566">
            <v>53809</v>
          </cell>
        </row>
        <row r="567">
          <cell r="A567">
            <v>53813</v>
          </cell>
        </row>
        <row r="568">
          <cell r="A568">
            <v>53860</v>
          </cell>
        </row>
        <row r="569">
          <cell r="A569">
            <v>53913</v>
          </cell>
        </row>
        <row r="570">
          <cell r="A570">
            <v>53959</v>
          </cell>
        </row>
        <row r="571">
          <cell r="A571">
            <v>54042</v>
          </cell>
        </row>
        <row r="572">
          <cell r="A572">
            <v>54051</v>
          </cell>
        </row>
        <row r="573">
          <cell r="A573">
            <v>54052</v>
          </cell>
        </row>
        <row r="574">
          <cell r="A574">
            <v>54058</v>
          </cell>
        </row>
        <row r="575">
          <cell r="A575">
            <v>54138</v>
          </cell>
        </row>
        <row r="576">
          <cell r="A576">
            <v>54151</v>
          </cell>
        </row>
        <row r="577">
          <cell r="A577">
            <v>54154</v>
          </cell>
        </row>
        <row r="578">
          <cell r="A578">
            <v>54175</v>
          </cell>
        </row>
        <row r="579">
          <cell r="A579">
            <v>54179</v>
          </cell>
        </row>
        <row r="580">
          <cell r="A580">
            <v>54225</v>
          </cell>
        </row>
        <row r="581">
          <cell r="A581">
            <v>54280</v>
          </cell>
        </row>
        <row r="582">
          <cell r="A582">
            <v>54325</v>
          </cell>
        </row>
        <row r="583">
          <cell r="A583">
            <v>54408</v>
          </cell>
        </row>
        <row r="584">
          <cell r="A584">
            <v>54417</v>
          </cell>
        </row>
        <row r="585">
          <cell r="A585">
            <v>54418</v>
          </cell>
        </row>
        <row r="586">
          <cell r="A586">
            <v>54424</v>
          </cell>
        </row>
        <row r="587">
          <cell r="A587">
            <v>54504</v>
          </cell>
        </row>
        <row r="588">
          <cell r="A588">
            <v>54529</v>
          </cell>
        </row>
        <row r="589">
          <cell r="A589">
            <v>54532</v>
          </cell>
        </row>
        <row r="590">
          <cell r="A590">
            <v>54540</v>
          </cell>
        </row>
        <row r="591">
          <cell r="A591">
            <v>54544</v>
          </cell>
        </row>
        <row r="592">
          <cell r="A592">
            <v>54590</v>
          </cell>
        </row>
        <row r="593">
          <cell r="A593">
            <v>54644</v>
          </cell>
        </row>
        <row r="594">
          <cell r="A594">
            <v>54690</v>
          </cell>
        </row>
        <row r="595">
          <cell r="A595">
            <v>54773</v>
          </cell>
        </row>
        <row r="596">
          <cell r="A596">
            <v>54782</v>
          </cell>
        </row>
        <row r="597">
          <cell r="A597">
            <v>54784</v>
          </cell>
        </row>
        <row r="598">
          <cell r="A598">
            <v>54789</v>
          </cell>
        </row>
        <row r="599">
          <cell r="A599">
            <v>54868</v>
          </cell>
        </row>
        <row r="600">
          <cell r="A600">
            <v>54886</v>
          </cell>
        </row>
        <row r="601">
          <cell r="A601">
            <v>54889</v>
          </cell>
        </row>
        <row r="602">
          <cell r="A602">
            <v>54905</v>
          </cell>
        </row>
        <row r="603">
          <cell r="A603">
            <v>54910</v>
          </cell>
        </row>
        <row r="604">
          <cell r="A604">
            <v>54955</v>
          </cell>
        </row>
        <row r="605">
          <cell r="A605">
            <v>55009</v>
          </cell>
        </row>
        <row r="606">
          <cell r="A606">
            <v>55055</v>
          </cell>
        </row>
        <row r="607">
          <cell r="A607">
            <v>55138</v>
          </cell>
        </row>
        <row r="608">
          <cell r="A608">
            <v>55148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231"/>
  <sheetViews>
    <sheetView tabSelected="1" zoomScale="82" zoomScaleNormal="82" workbookViewId="0">
      <pane ySplit="1" topLeftCell="A2" activePane="bottomLeft" state="frozen"/>
      <selection pane="bottomLeft" activeCell="N26" sqref="N26"/>
    </sheetView>
  </sheetViews>
  <sheetFormatPr defaultRowHeight="15" x14ac:dyDescent="0.25"/>
  <cols>
    <col min="1" max="1" width="20.85546875" style="5" bestFit="1" customWidth="1"/>
    <col min="2" max="4" width="15.140625" style="3" customWidth="1"/>
    <col min="5" max="5" width="9" style="1" customWidth="1"/>
    <col min="6" max="6" width="12" style="2" customWidth="1"/>
    <col min="7" max="7" width="16" style="2" customWidth="1"/>
    <col min="8" max="8" width="12.28515625" style="3" bestFit="1" customWidth="1"/>
    <col min="9" max="9" width="9" style="3" customWidth="1"/>
    <col min="10" max="10" width="10.42578125" style="4" customWidth="1"/>
    <col min="11" max="11" width="56.42578125" bestFit="1" customWidth="1"/>
    <col min="12" max="12" width="57.140625" bestFit="1" customWidth="1"/>
    <col min="19" max="19" width="11.28515625" bestFit="1" customWidth="1"/>
    <col min="20" max="20" width="8.7109375" bestFit="1" customWidth="1"/>
  </cols>
  <sheetData>
    <row r="1" spans="1:12" x14ac:dyDescent="0.25">
      <c r="A1" s="6" t="s">
        <v>0</v>
      </c>
      <c r="B1" s="6" t="s">
        <v>1</v>
      </c>
      <c r="C1" s="17" t="s">
        <v>54</v>
      </c>
      <c r="D1" s="17" t="s">
        <v>55</v>
      </c>
      <c r="E1" s="6" t="s">
        <v>2</v>
      </c>
      <c r="F1" s="17" t="s">
        <v>52</v>
      </c>
      <c r="G1" s="17" t="s">
        <v>53</v>
      </c>
      <c r="H1" s="10" t="s">
        <v>3</v>
      </c>
      <c r="I1" s="6" t="s">
        <v>4</v>
      </c>
      <c r="J1" s="6" t="s">
        <v>5</v>
      </c>
      <c r="K1" s="6" t="s">
        <v>6</v>
      </c>
      <c r="L1" s="6" t="s">
        <v>7</v>
      </c>
    </row>
    <row r="2" spans="1:12" x14ac:dyDescent="0.25">
      <c r="A2" s="11" t="s">
        <v>8</v>
      </c>
      <c r="B2" s="12">
        <v>44256</v>
      </c>
      <c r="C2" s="14">
        <v>6.4151386292795154E-2</v>
      </c>
      <c r="D2" s="14">
        <v>6.4151386293000004E-2</v>
      </c>
      <c r="E2" s="13">
        <v>43400</v>
      </c>
      <c r="F2" s="13">
        <v>42900</v>
      </c>
      <c r="G2" s="14">
        <f>(F2/E2)-1</f>
        <v>-1.1520737327188946E-2</v>
      </c>
      <c r="H2" s="13">
        <f>F2-E2</f>
        <v>-500</v>
      </c>
      <c r="I2" s="15">
        <v>7670</v>
      </c>
      <c r="J2" s="16">
        <v>3.5</v>
      </c>
      <c r="K2" s="15">
        <v>12130</v>
      </c>
      <c r="L2" s="9" t="s">
        <v>9</v>
      </c>
    </row>
    <row r="3" spans="1:12" x14ac:dyDescent="0.25">
      <c r="A3" s="11" t="s">
        <v>8</v>
      </c>
      <c r="B3" s="12">
        <v>44319</v>
      </c>
      <c r="C3" s="14">
        <v>6.4151386292795154E-2</v>
      </c>
      <c r="D3" s="14">
        <v>6.4151386293000004E-2</v>
      </c>
      <c r="E3" s="13">
        <v>43600</v>
      </c>
      <c r="F3" s="13">
        <v>43600</v>
      </c>
      <c r="G3" s="14">
        <f t="shared" ref="G3:G66" si="0">(F3/E3)-1</f>
        <v>0</v>
      </c>
      <c r="H3" s="13">
        <f t="shared" ref="H3:H66" si="1">F3-E3</f>
        <v>0</v>
      </c>
      <c r="I3" s="15">
        <v>7670</v>
      </c>
      <c r="J3" s="16">
        <v>3.5</v>
      </c>
      <c r="K3" s="15">
        <v>12130</v>
      </c>
      <c r="L3" s="9" t="s">
        <v>9</v>
      </c>
    </row>
    <row r="4" spans="1:12" x14ac:dyDescent="0.25">
      <c r="A4" s="11" t="s">
        <v>8</v>
      </c>
      <c r="B4" s="12">
        <v>44378</v>
      </c>
      <c r="C4" s="14">
        <v>6.4151386292795154E-2</v>
      </c>
      <c r="D4" s="14">
        <v>6.4151386293000004E-2</v>
      </c>
      <c r="E4" s="13">
        <v>43800</v>
      </c>
      <c r="F4" s="13">
        <v>43800</v>
      </c>
      <c r="G4" s="14">
        <f t="shared" si="0"/>
        <v>0</v>
      </c>
      <c r="H4" s="13">
        <f t="shared" si="1"/>
        <v>0</v>
      </c>
      <c r="I4" s="15">
        <v>7670</v>
      </c>
      <c r="J4" s="16">
        <v>3.5</v>
      </c>
      <c r="K4" s="15">
        <v>12130</v>
      </c>
      <c r="L4" s="9" t="s">
        <v>9</v>
      </c>
    </row>
    <row r="5" spans="1:12" x14ac:dyDescent="0.25">
      <c r="A5" s="11" t="s">
        <v>8</v>
      </c>
      <c r="B5" s="12">
        <v>44440</v>
      </c>
      <c r="C5" s="14">
        <v>6.4151386292795154E-2</v>
      </c>
      <c r="D5" s="14">
        <v>6.4151386293000004E-2</v>
      </c>
      <c r="E5" s="13">
        <v>41200</v>
      </c>
      <c r="F5" s="13">
        <v>41200</v>
      </c>
      <c r="G5" s="14">
        <f t="shared" si="0"/>
        <v>0</v>
      </c>
      <c r="H5" s="13">
        <f t="shared" si="1"/>
        <v>0</v>
      </c>
      <c r="I5" s="15">
        <v>7670</v>
      </c>
      <c r="J5" s="16">
        <v>3.5</v>
      </c>
      <c r="K5" s="15">
        <v>12130</v>
      </c>
      <c r="L5" s="9" t="s">
        <v>9</v>
      </c>
    </row>
    <row r="6" spans="1:12" x14ac:dyDescent="0.25">
      <c r="A6" s="11" t="s">
        <v>8</v>
      </c>
      <c r="B6" s="12">
        <v>44501</v>
      </c>
      <c r="C6" s="14">
        <v>6.4151386292795154E-2</v>
      </c>
      <c r="D6" s="14">
        <v>6.4151386293000004E-2</v>
      </c>
      <c r="E6" s="13">
        <v>39600</v>
      </c>
      <c r="F6" s="13">
        <v>39600</v>
      </c>
      <c r="G6" s="14">
        <f t="shared" si="0"/>
        <v>0</v>
      </c>
      <c r="H6" s="13">
        <f t="shared" si="1"/>
        <v>0</v>
      </c>
      <c r="I6" s="15">
        <v>7670</v>
      </c>
      <c r="J6" s="16">
        <v>3.5</v>
      </c>
      <c r="K6" s="15">
        <v>12130</v>
      </c>
      <c r="L6" s="9" t="s">
        <v>9</v>
      </c>
    </row>
    <row r="7" spans="1:12" x14ac:dyDescent="0.25">
      <c r="A7" s="11" t="s">
        <v>10</v>
      </c>
      <c r="B7" s="12">
        <v>44166</v>
      </c>
      <c r="C7" s="14">
        <v>7.0607553366174081E-2</v>
      </c>
      <c r="D7" s="14">
        <v>7.6774634795999996E-2</v>
      </c>
      <c r="E7" s="13">
        <v>18100</v>
      </c>
      <c r="F7" s="13">
        <v>19500</v>
      </c>
      <c r="G7" s="14">
        <f t="shared" si="0"/>
        <v>7.7348066298342566E-2</v>
      </c>
      <c r="H7" s="13">
        <f t="shared" si="1"/>
        <v>1400</v>
      </c>
      <c r="I7" s="15">
        <v>2550</v>
      </c>
      <c r="J7" s="16">
        <v>2</v>
      </c>
      <c r="K7" s="15">
        <v>12000</v>
      </c>
      <c r="L7" s="9" t="s">
        <v>11</v>
      </c>
    </row>
    <row r="8" spans="1:12" x14ac:dyDescent="0.25">
      <c r="A8" s="11" t="s">
        <v>10</v>
      </c>
      <c r="B8" s="12">
        <v>44256</v>
      </c>
      <c r="C8" s="14">
        <v>7.0607553366174081E-2</v>
      </c>
      <c r="D8" s="14">
        <v>7.6774634795999996E-2</v>
      </c>
      <c r="E8" s="13">
        <v>18500</v>
      </c>
      <c r="F8" s="13">
        <v>20100</v>
      </c>
      <c r="G8" s="14">
        <f t="shared" si="0"/>
        <v>8.6486486486486491E-2</v>
      </c>
      <c r="H8" s="13">
        <f t="shared" si="1"/>
        <v>1600</v>
      </c>
      <c r="I8" s="15">
        <v>2610</v>
      </c>
      <c r="J8" s="16">
        <v>2</v>
      </c>
      <c r="K8" s="15">
        <v>12000</v>
      </c>
      <c r="L8" s="9" t="s">
        <v>11</v>
      </c>
    </row>
    <row r="9" spans="1:12" x14ac:dyDescent="0.25">
      <c r="A9" s="11" t="s">
        <v>10</v>
      </c>
      <c r="B9" s="12">
        <v>44319</v>
      </c>
      <c r="C9" s="14">
        <v>7.0607553366174081E-2</v>
      </c>
      <c r="D9" s="14">
        <v>7.6774634795999996E-2</v>
      </c>
      <c r="E9" s="13">
        <v>18700</v>
      </c>
      <c r="F9" s="13">
        <v>20400</v>
      </c>
      <c r="G9" s="14">
        <f t="shared" si="0"/>
        <v>9.0909090909090828E-2</v>
      </c>
      <c r="H9" s="13">
        <f t="shared" si="1"/>
        <v>1700</v>
      </c>
      <c r="I9" s="15">
        <v>2620</v>
      </c>
      <c r="J9" s="16">
        <v>2</v>
      </c>
      <c r="K9" s="15">
        <v>12000</v>
      </c>
      <c r="L9" s="9" t="s">
        <v>11</v>
      </c>
    </row>
    <row r="10" spans="1:12" x14ac:dyDescent="0.25">
      <c r="A10" s="11" t="s">
        <v>10</v>
      </c>
      <c r="B10" s="12">
        <v>44378</v>
      </c>
      <c r="C10" s="14">
        <v>7.0607553366174081E-2</v>
      </c>
      <c r="D10" s="14">
        <v>7.6774634795999996E-2</v>
      </c>
      <c r="E10" s="13">
        <v>19000</v>
      </c>
      <c r="F10" s="13">
        <v>20500</v>
      </c>
      <c r="G10" s="14">
        <f t="shared" si="0"/>
        <v>7.8947368421052655E-2</v>
      </c>
      <c r="H10" s="13">
        <f t="shared" si="1"/>
        <v>1500</v>
      </c>
      <c r="I10" s="15">
        <v>2630</v>
      </c>
      <c r="J10" s="16">
        <v>2</v>
      </c>
      <c r="K10" s="15">
        <v>12000</v>
      </c>
      <c r="L10" s="9" t="s">
        <v>11</v>
      </c>
    </row>
    <row r="11" spans="1:12" x14ac:dyDescent="0.25">
      <c r="A11" s="11" t="s">
        <v>10</v>
      </c>
      <c r="B11" s="12">
        <v>44531</v>
      </c>
      <c r="C11" s="14">
        <v>7.0607553366174081E-2</v>
      </c>
      <c r="D11" s="14">
        <v>7.6774634795999996E-2</v>
      </c>
      <c r="E11" s="13">
        <v>18200</v>
      </c>
      <c r="F11" s="13">
        <v>19800</v>
      </c>
      <c r="G11" s="14">
        <f t="shared" si="0"/>
        <v>8.7912087912087822E-2</v>
      </c>
      <c r="H11" s="13">
        <f t="shared" si="1"/>
        <v>1600</v>
      </c>
      <c r="I11" s="15">
        <v>2590</v>
      </c>
      <c r="J11" s="16">
        <v>2</v>
      </c>
      <c r="K11" s="15">
        <v>12000</v>
      </c>
      <c r="L11" s="9" t="s">
        <v>11</v>
      </c>
    </row>
    <row r="12" spans="1:12" x14ac:dyDescent="0.25">
      <c r="A12" s="11" t="s">
        <v>12</v>
      </c>
      <c r="B12" s="12">
        <v>44166</v>
      </c>
      <c r="C12" s="14">
        <v>0.1024782135076252</v>
      </c>
      <c r="D12" s="14">
        <v>0.102478213508</v>
      </c>
      <c r="E12" s="13">
        <v>16100</v>
      </c>
      <c r="F12" s="13">
        <v>16100</v>
      </c>
      <c r="G12" s="14">
        <f t="shared" si="0"/>
        <v>0</v>
      </c>
      <c r="H12" s="13">
        <f t="shared" si="1"/>
        <v>0</v>
      </c>
      <c r="I12" s="15">
        <v>3420</v>
      </c>
      <c r="J12" s="16">
        <v>3.5</v>
      </c>
      <c r="K12" s="15">
        <v>6600</v>
      </c>
      <c r="L12" s="9" t="s">
        <v>13</v>
      </c>
    </row>
    <row r="13" spans="1:12" x14ac:dyDescent="0.25">
      <c r="A13" s="11" t="s">
        <v>12</v>
      </c>
      <c r="B13" s="12">
        <v>44256</v>
      </c>
      <c r="C13" s="14">
        <v>0.1024782135076252</v>
      </c>
      <c r="D13" s="14">
        <v>0.102478213508</v>
      </c>
      <c r="E13" s="13">
        <v>16600</v>
      </c>
      <c r="F13" s="13">
        <v>16600</v>
      </c>
      <c r="G13" s="14">
        <f t="shared" si="0"/>
        <v>0</v>
      </c>
      <c r="H13" s="13">
        <f t="shared" si="1"/>
        <v>0</v>
      </c>
      <c r="I13" s="15">
        <v>3480</v>
      </c>
      <c r="J13" s="16">
        <v>3.5</v>
      </c>
      <c r="K13" s="15">
        <v>6600</v>
      </c>
      <c r="L13" s="9" t="s">
        <v>13</v>
      </c>
    </row>
    <row r="14" spans="1:12" x14ac:dyDescent="0.25">
      <c r="A14" s="11" t="s">
        <v>12</v>
      </c>
      <c r="B14" s="12">
        <v>44319</v>
      </c>
      <c r="C14" s="14">
        <v>0.1024782135076252</v>
      </c>
      <c r="D14" s="14">
        <v>0.102478213508</v>
      </c>
      <c r="E14" s="13">
        <v>16900</v>
      </c>
      <c r="F14" s="13">
        <v>16900</v>
      </c>
      <c r="G14" s="14">
        <f t="shared" si="0"/>
        <v>0</v>
      </c>
      <c r="H14" s="13">
        <f t="shared" si="1"/>
        <v>0</v>
      </c>
      <c r="I14" s="15">
        <v>3530</v>
      </c>
      <c r="J14" s="16">
        <v>3.5</v>
      </c>
      <c r="K14" s="15">
        <v>6600</v>
      </c>
      <c r="L14" s="9" t="s">
        <v>13</v>
      </c>
    </row>
    <row r="15" spans="1:12" x14ac:dyDescent="0.25">
      <c r="A15" s="11" t="s">
        <v>14</v>
      </c>
      <c r="B15" s="12">
        <v>44166</v>
      </c>
      <c r="C15" s="14">
        <v>7.0152217074784806E-2</v>
      </c>
      <c r="D15" s="14">
        <v>7.0152217074999995E-2</v>
      </c>
      <c r="E15" s="13">
        <v>47300</v>
      </c>
      <c r="F15" s="13">
        <v>47300</v>
      </c>
      <c r="G15" s="14">
        <f t="shared" si="0"/>
        <v>0</v>
      </c>
      <c r="H15" s="13">
        <f t="shared" si="1"/>
        <v>0</v>
      </c>
      <c r="I15" s="15">
        <v>9040</v>
      </c>
      <c r="J15" s="16">
        <v>3.5</v>
      </c>
      <c r="K15" s="15">
        <v>11510</v>
      </c>
      <c r="L15" s="9" t="s">
        <v>9</v>
      </c>
    </row>
    <row r="16" spans="1:12" x14ac:dyDescent="0.25">
      <c r="A16" s="11" t="s">
        <v>14</v>
      </c>
      <c r="B16" s="12">
        <v>44256</v>
      </c>
      <c r="C16" s="14">
        <v>7.0152217074784806E-2</v>
      </c>
      <c r="D16" s="14">
        <v>7.0152217074999995E-2</v>
      </c>
      <c r="E16" s="13">
        <v>47400</v>
      </c>
      <c r="F16" s="13">
        <v>47400</v>
      </c>
      <c r="G16" s="14">
        <f t="shared" si="0"/>
        <v>0</v>
      </c>
      <c r="H16" s="13">
        <f t="shared" si="1"/>
        <v>0</v>
      </c>
      <c r="I16" s="15">
        <v>8800</v>
      </c>
      <c r="J16" s="16">
        <v>3.5</v>
      </c>
      <c r="K16" s="15">
        <v>11510</v>
      </c>
      <c r="L16" s="9" t="s">
        <v>9</v>
      </c>
    </row>
    <row r="17" spans="1:12" x14ac:dyDescent="0.25">
      <c r="A17" s="11" t="s">
        <v>14</v>
      </c>
      <c r="B17" s="12">
        <v>44319</v>
      </c>
      <c r="C17" s="14">
        <v>7.0152217074784806E-2</v>
      </c>
      <c r="D17" s="14">
        <v>7.0152217074999995E-2</v>
      </c>
      <c r="E17" s="13">
        <v>47200</v>
      </c>
      <c r="F17" s="13">
        <v>47200</v>
      </c>
      <c r="G17" s="14">
        <f t="shared" si="0"/>
        <v>0</v>
      </c>
      <c r="H17" s="13">
        <f t="shared" si="1"/>
        <v>0</v>
      </c>
      <c r="I17" s="15">
        <v>8690</v>
      </c>
      <c r="J17" s="16">
        <v>3.5</v>
      </c>
      <c r="K17" s="15">
        <v>11510</v>
      </c>
      <c r="L17" s="9" t="s">
        <v>9</v>
      </c>
    </row>
    <row r="18" spans="1:12" x14ac:dyDescent="0.25">
      <c r="A18" s="11" t="s">
        <v>15</v>
      </c>
      <c r="B18" s="12">
        <v>44188</v>
      </c>
      <c r="C18" s="14">
        <v>0.08</v>
      </c>
      <c r="D18" s="14">
        <v>0.08</v>
      </c>
      <c r="E18" s="13">
        <v>7700</v>
      </c>
      <c r="F18" s="13">
        <v>7700</v>
      </c>
      <c r="G18" s="14">
        <f t="shared" si="0"/>
        <v>0</v>
      </c>
      <c r="H18" s="13">
        <f t="shared" si="1"/>
        <v>0</v>
      </c>
      <c r="I18" s="15">
        <v>2310</v>
      </c>
      <c r="J18" s="16">
        <v>3.5</v>
      </c>
      <c r="K18" s="15">
        <v>7749</v>
      </c>
      <c r="L18" s="9" t="s">
        <v>11</v>
      </c>
    </row>
    <row r="19" spans="1:12" x14ac:dyDescent="0.25">
      <c r="A19" s="11" t="s">
        <v>15</v>
      </c>
      <c r="B19" s="12">
        <v>44279</v>
      </c>
      <c r="C19" s="14">
        <v>0.08</v>
      </c>
      <c r="D19" s="14">
        <v>0.08</v>
      </c>
      <c r="E19" s="13">
        <v>7800</v>
      </c>
      <c r="F19" s="13">
        <v>7800</v>
      </c>
      <c r="G19" s="14">
        <f t="shared" si="0"/>
        <v>0</v>
      </c>
      <c r="H19" s="13">
        <f t="shared" si="1"/>
        <v>0</v>
      </c>
      <c r="I19" s="15">
        <v>2340</v>
      </c>
      <c r="J19" s="16">
        <v>3.5</v>
      </c>
      <c r="K19" s="15">
        <v>7749</v>
      </c>
      <c r="L19" s="9" t="s">
        <v>11</v>
      </c>
    </row>
    <row r="20" spans="1:12" x14ac:dyDescent="0.25">
      <c r="A20" s="11" t="s">
        <v>15</v>
      </c>
      <c r="B20" s="12">
        <v>44340</v>
      </c>
      <c r="C20" s="14">
        <v>0.08</v>
      </c>
      <c r="D20" s="14">
        <v>0.08</v>
      </c>
      <c r="E20" s="13">
        <v>7700</v>
      </c>
      <c r="F20" s="13">
        <v>7700</v>
      </c>
      <c r="G20" s="14">
        <f t="shared" si="0"/>
        <v>0</v>
      </c>
      <c r="H20" s="13">
        <f t="shared" si="1"/>
        <v>0</v>
      </c>
      <c r="I20" s="15">
        <v>2310</v>
      </c>
      <c r="J20" s="16">
        <v>3.5</v>
      </c>
      <c r="K20" s="15">
        <v>7749</v>
      </c>
      <c r="L20" s="9" t="s">
        <v>11</v>
      </c>
    </row>
    <row r="21" spans="1:12" x14ac:dyDescent="0.25">
      <c r="A21" s="11" t="s">
        <v>15</v>
      </c>
      <c r="B21" s="12">
        <v>44400</v>
      </c>
      <c r="C21" s="14">
        <v>0.08</v>
      </c>
      <c r="D21" s="14">
        <v>0.08</v>
      </c>
      <c r="E21" s="13">
        <v>7700</v>
      </c>
      <c r="F21" s="13">
        <v>7700</v>
      </c>
      <c r="G21" s="14">
        <f t="shared" si="0"/>
        <v>0</v>
      </c>
      <c r="H21" s="13">
        <f t="shared" si="1"/>
        <v>0</v>
      </c>
      <c r="I21" s="15">
        <v>2310</v>
      </c>
      <c r="J21" s="16">
        <v>3.5</v>
      </c>
      <c r="K21" s="15">
        <v>7749</v>
      </c>
      <c r="L21" s="9" t="s">
        <v>11</v>
      </c>
    </row>
    <row r="22" spans="1:12" x14ac:dyDescent="0.25">
      <c r="A22" s="11" t="s">
        <v>16</v>
      </c>
      <c r="B22" s="12">
        <v>44188</v>
      </c>
      <c r="C22" s="14">
        <v>0.08</v>
      </c>
      <c r="D22" s="14">
        <v>0.08</v>
      </c>
      <c r="E22" s="13">
        <v>10500</v>
      </c>
      <c r="F22" s="13">
        <v>10500</v>
      </c>
      <c r="G22" s="14">
        <f t="shared" si="0"/>
        <v>0</v>
      </c>
      <c r="H22" s="13">
        <f t="shared" si="1"/>
        <v>0</v>
      </c>
      <c r="I22" s="15">
        <v>3030</v>
      </c>
      <c r="J22" s="16">
        <v>3.5</v>
      </c>
      <c r="K22" s="15">
        <v>5409</v>
      </c>
      <c r="L22" s="9" t="s">
        <v>11</v>
      </c>
    </row>
    <row r="23" spans="1:12" x14ac:dyDescent="0.25">
      <c r="A23" s="11" t="s">
        <v>16</v>
      </c>
      <c r="B23" s="12">
        <v>44279</v>
      </c>
      <c r="C23" s="14">
        <v>0.08</v>
      </c>
      <c r="D23" s="14">
        <v>0.08</v>
      </c>
      <c r="E23" s="13">
        <v>10300</v>
      </c>
      <c r="F23" s="13">
        <v>10300</v>
      </c>
      <c r="G23" s="14">
        <f t="shared" si="0"/>
        <v>0</v>
      </c>
      <c r="H23" s="13">
        <f t="shared" si="1"/>
        <v>0</v>
      </c>
      <c r="I23" s="15">
        <v>2940</v>
      </c>
      <c r="J23" s="16">
        <v>3.5</v>
      </c>
      <c r="K23" s="15">
        <v>5409</v>
      </c>
      <c r="L23" s="9" t="s">
        <v>11</v>
      </c>
    </row>
    <row r="24" spans="1:12" x14ac:dyDescent="0.25">
      <c r="A24" s="11" t="s">
        <v>16</v>
      </c>
      <c r="B24" s="12">
        <v>44340</v>
      </c>
      <c r="C24" s="14">
        <v>0.08</v>
      </c>
      <c r="D24" s="14">
        <v>0.08</v>
      </c>
      <c r="E24" s="13">
        <v>9300</v>
      </c>
      <c r="F24" s="13">
        <v>9300</v>
      </c>
      <c r="G24" s="14">
        <f t="shared" si="0"/>
        <v>0</v>
      </c>
      <c r="H24" s="13">
        <f t="shared" si="1"/>
        <v>0</v>
      </c>
      <c r="I24" s="15">
        <v>2790</v>
      </c>
      <c r="J24" s="16">
        <v>3.5</v>
      </c>
      <c r="K24" s="15">
        <v>5409</v>
      </c>
      <c r="L24" s="9" t="s">
        <v>11</v>
      </c>
    </row>
    <row r="25" spans="1:12" x14ac:dyDescent="0.25">
      <c r="A25" s="11" t="s">
        <v>16</v>
      </c>
      <c r="B25" s="12">
        <v>44400</v>
      </c>
      <c r="C25" s="14">
        <v>0.08</v>
      </c>
      <c r="D25" s="14">
        <v>0.08</v>
      </c>
      <c r="E25" s="13">
        <v>8900</v>
      </c>
      <c r="F25" s="13">
        <v>8900</v>
      </c>
      <c r="G25" s="14">
        <f t="shared" si="0"/>
        <v>0</v>
      </c>
      <c r="H25" s="13">
        <f t="shared" si="1"/>
        <v>0</v>
      </c>
      <c r="I25" s="15">
        <v>2670</v>
      </c>
      <c r="J25" s="16">
        <v>3.5</v>
      </c>
      <c r="K25" s="15">
        <v>5409</v>
      </c>
      <c r="L25" s="9" t="s">
        <v>11</v>
      </c>
    </row>
    <row r="26" spans="1:12" x14ac:dyDescent="0.25">
      <c r="A26" s="11" t="s">
        <v>17</v>
      </c>
      <c r="B26" s="12">
        <v>44166</v>
      </c>
      <c r="C26" s="14">
        <v>6.4659741361034362E-2</v>
      </c>
      <c r="D26" s="14">
        <v>6.4659741361E-2</v>
      </c>
      <c r="E26" s="13">
        <v>20900</v>
      </c>
      <c r="F26" s="13">
        <v>20900</v>
      </c>
      <c r="G26" s="14">
        <f t="shared" si="0"/>
        <v>0</v>
      </c>
      <c r="H26" s="13">
        <f t="shared" si="1"/>
        <v>0</v>
      </c>
      <c r="I26" s="15">
        <v>1620</v>
      </c>
      <c r="J26" s="16">
        <v>3.5</v>
      </c>
      <c r="K26" s="15">
        <v>0</v>
      </c>
      <c r="L26" s="9"/>
    </row>
    <row r="27" spans="1:12" x14ac:dyDescent="0.25">
      <c r="A27" s="11" t="s">
        <v>17</v>
      </c>
      <c r="B27" s="12">
        <v>44256</v>
      </c>
      <c r="C27" s="14">
        <v>6.4659741361034362E-2</v>
      </c>
      <c r="D27" s="14">
        <v>6.4659741361E-2</v>
      </c>
      <c r="E27" s="13">
        <v>20800</v>
      </c>
      <c r="F27" s="13">
        <v>20800</v>
      </c>
      <c r="G27" s="14">
        <f t="shared" si="0"/>
        <v>0</v>
      </c>
      <c r="H27" s="13">
        <f t="shared" si="1"/>
        <v>0</v>
      </c>
      <c r="I27" s="15">
        <v>1630</v>
      </c>
      <c r="J27" s="16">
        <v>3.5</v>
      </c>
      <c r="K27" s="15">
        <v>0</v>
      </c>
      <c r="L27" s="9"/>
    </row>
    <row r="28" spans="1:12" x14ac:dyDescent="0.25">
      <c r="A28" s="11" t="s">
        <v>17</v>
      </c>
      <c r="B28" s="12">
        <v>44319</v>
      </c>
      <c r="C28" s="14">
        <v>6.4659741361034362E-2</v>
      </c>
      <c r="D28" s="14">
        <v>6.4659741361E-2</v>
      </c>
      <c r="E28" s="13">
        <v>20800</v>
      </c>
      <c r="F28" s="13">
        <v>20800</v>
      </c>
      <c r="G28" s="14">
        <f t="shared" si="0"/>
        <v>0</v>
      </c>
      <c r="H28" s="13">
        <f t="shared" si="1"/>
        <v>0</v>
      </c>
      <c r="I28" s="15">
        <v>1640</v>
      </c>
      <c r="J28" s="16">
        <v>3.5</v>
      </c>
      <c r="K28" s="15">
        <v>0</v>
      </c>
      <c r="L28" s="9"/>
    </row>
    <row r="29" spans="1:12" ht="15" customHeight="1" x14ac:dyDescent="0.25">
      <c r="A29" s="11" t="s">
        <v>18</v>
      </c>
      <c r="B29" s="12">
        <v>44166</v>
      </c>
      <c r="C29" s="14">
        <v>8.7061668681982951E-2</v>
      </c>
      <c r="D29" s="14">
        <v>8.7061668682000007E-2</v>
      </c>
      <c r="E29" s="13">
        <v>15000</v>
      </c>
      <c r="F29" s="13">
        <v>15000</v>
      </c>
      <c r="G29" s="14">
        <f t="shared" si="0"/>
        <v>0</v>
      </c>
      <c r="H29" s="13">
        <f t="shared" si="1"/>
        <v>0</v>
      </c>
      <c r="I29" s="15">
        <v>2890</v>
      </c>
      <c r="J29" s="16">
        <v>3.5</v>
      </c>
      <c r="K29" s="15">
        <v>6600</v>
      </c>
      <c r="L29" s="9" t="s">
        <v>13</v>
      </c>
    </row>
    <row r="30" spans="1:12" x14ac:dyDescent="0.25">
      <c r="A30" s="11" t="s">
        <v>18</v>
      </c>
      <c r="B30" s="12">
        <v>44256</v>
      </c>
      <c r="C30" s="14">
        <v>8.7061668681982951E-2</v>
      </c>
      <c r="D30" s="14">
        <v>8.7061668682000007E-2</v>
      </c>
      <c r="E30" s="13">
        <v>15300</v>
      </c>
      <c r="F30" s="13">
        <v>15300</v>
      </c>
      <c r="G30" s="14">
        <f t="shared" si="0"/>
        <v>0</v>
      </c>
      <c r="H30" s="13">
        <f t="shared" si="1"/>
        <v>0</v>
      </c>
      <c r="I30" s="15">
        <v>2910</v>
      </c>
      <c r="J30" s="16">
        <v>3.5</v>
      </c>
      <c r="K30" s="15">
        <v>6600</v>
      </c>
      <c r="L30" s="9" t="s">
        <v>13</v>
      </c>
    </row>
    <row r="31" spans="1:12" x14ac:dyDescent="0.25">
      <c r="A31" s="11" t="s">
        <v>18</v>
      </c>
      <c r="B31" s="12">
        <v>44319</v>
      </c>
      <c r="C31" s="14">
        <v>8.7061668681982951E-2</v>
      </c>
      <c r="D31" s="14">
        <v>8.7061668682000007E-2</v>
      </c>
      <c r="E31" s="13">
        <v>15400</v>
      </c>
      <c r="F31" s="13">
        <v>15400</v>
      </c>
      <c r="G31" s="14">
        <f t="shared" si="0"/>
        <v>0</v>
      </c>
      <c r="H31" s="13">
        <f t="shared" si="1"/>
        <v>0</v>
      </c>
      <c r="I31" s="15">
        <v>2920</v>
      </c>
      <c r="J31" s="16">
        <v>3.5</v>
      </c>
      <c r="K31" s="15">
        <v>6600</v>
      </c>
      <c r="L31" s="9" t="s">
        <v>13</v>
      </c>
    </row>
    <row r="32" spans="1:12" x14ac:dyDescent="0.25">
      <c r="A32" s="11" t="s">
        <v>19</v>
      </c>
      <c r="B32" s="12">
        <v>44188</v>
      </c>
      <c r="C32" s="14">
        <v>5.9713871034625783E-2</v>
      </c>
      <c r="D32" s="14">
        <v>7.8606330996000007E-2</v>
      </c>
      <c r="E32" s="13">
        <v>25000</v>
      </c>
      <c r="F32" s="13">
        <v>32800</v>
      </c>
      <c r="G32" s="14">
        <f t="shared" si="0"/>
        <v>0.31200000000000006</v>
      </c>
      <c r="H32" s="13">
        <f t="shared" si="1"/>
        <v>7800</v>
      </c>
      <c r="I32" s="15">
        <v>6640</v>
      </c>
      <c r="J32" s="16">
        <v>2.8</v>
      </c>
      <c r="K32" s="15">
        <v>10200</v>
      </c>
      <c r="L32" s="9" t="s">
        <v>9</v>
      </c>
    </row>
    <row r="33" spans="1:12" x14ac:dyDescent="0.25">
      <c r="A33" s="11" t="s">
        <v>19</v>
      </c>
      <c r="B33" s="12">
        <v>44218</v>
      </c>
      <c r="C33" s="14">
        <v>5.5335162478019402E-2</v>
      </c>
      <c r="D33" s="14">
        <v>6.1973841196000003E-2</v>
      </c>
      <c r="E33" s="13">
        <v>23300</v>
      </c>
      <c r="F33" s="13">
        <v>26100</v>
      </c>
      <c r="G33" s="14">
        <f t="shared" si="0"/>
        <v>0.12017167381974247</v>
      </c>
      <c r="H33" s="13">
        <f t="shared" si="1"/>
        <v>2800</v>
      </c>
      <c r="I33" s="15">
        <v>6330</v>
      </c>
      <c r="J33" s="16">
        <v>2.8</v>
      </c>
      <c r="K33" s="15">
        <v>10200</v>
      </c>
      <c r="L33" s="9" t="s">
        <v>9</v>
      </c>
    </row>
    <row r="34" spans="1:12" x14ac:dyDescent="0.25">
      <c r="A34" s="11" t="s">
        <v>19</v>
      </c>
      <c r="B34" s="12">
        <v>44279</v>
      </c>
      <c r="C34" s="14">
        <v>5.5335162478019402E-2</v>
      </c>
      <c r="D34" s="14">
        <v>6.1973841196000003E-2</v>
      </c>
      <c r="E34" s="13">
        <v>22700</v>
      </c>
      <c r="F34" s="13">
        <v>25200</v>
      </c>
      <c r="G34" s="14">
        <f t="shared" si="0"/>
        <v>0.11013215859030834</v>
      </c>
      <c r="H34" s="13">
        <f t="shared" si="1"/>
        <v>2500</v>
      </c>
      <c r="I34" s="15">
        <v>6330</v>
      </c>
      <c r="J34" s="16">
        <v>2.8</v>
      </c>
      <c r="K34" s="15">
        <v>10200</v>
      </c>
      <c r="L34" s="9" t="s">
        <v>9</v>
      </c>
    </row>
    <row r="35" spans="1:12" x14ac:dyDescent="0.25">
      <c r="A35" s="11" t="s">
        <v>19</v>
      </c>
      <c r="B35" s="12">
        <v>44308</v>
      </c>
      <c r="C35" s="14">
        <v>5.5335162478019402E-2</v>
      </c>
      <c r="D35" s="14">
        <v>6.1973841196000003E-2</v>
      </c>
      <c r="E35" s="13">
        <v>21500</v>
      </c>
      <c r="F35" s="13">
        <v>23700</v>
      </c>
      <c r="G35" s="14">
        <f t="shared" si="0"/>
        <v>0.10232558139534875</v>
      </c>
      <c r="H35" s="13">
        <f t="shared" si="1"/>
        <v>2200</v>
      </c>
      <c r="I35" s="15">
        <v>5700</v>
      </c>
      <c r="J35" s="16">
        <v>2.8</v>
      </c>
      <c r="K35" s="15">
        <v>10200</v>
      </c>
      <c r="L35" s="9" t="s">
        <v>9</v>
      </c>
    </row>
    <row r="36" spans="1:12" x14ac:dyDescent="0.25">
      <c r="A36" s="11" t="s">
        <v>19</v>
      </c>
      <c r="B36" s="12">
        <v>44340</v>
      </c>
      <c r="C36" s="14">
        <v>5.5335162478019402E-2</v>
      </c>
      <c r="D36" s="14">
        <v>6.1973841196000003E-2</v>
      </c>
      <c r="E36" s="13">
        <v>20900</v>
      </c>
      <c r="F36" s="13">
        <v>23000</v>
      </c>
      <c r="G36" s="14">
        <f t="shared" si="0"/>
        <v>0.1004784688995215</v>
      </c>
      <c r="H36" s="13">
        <f t="shared" si="1"/>
        <v>2100</v>
      </c>
      <c r="I36" s="15">
        <v>5730</v>
      </c>
      <c r="J36" s="16">
        <v>2.8</v>
      </c>
      <c r="K36" s="15">
        <v>10200</v>
      </c>
      <c r="L36" s="9" t="s">
        <v>9</v>
      </c>
    </row>
    <row r="37" spans="1:12" x14ac:dyDescent="0.25">
      <c r="A37" s="11" t="s">
        <v>19</v>
      </c>
      <c r="B37" s="12">
        <v>44400</v>
      </c>
      <c r="C37" s="14">
        <v>5.5335162478019402E-2</v>
      </c>
      <c r="D37" s="14">
        <v>6.1973841196000003E-2</v>
      </c>
      <c r="E37" s="13">
        <v>21200</v>
      </c>
      <c r="F37" s="13">
        <v>23300</v>
      </c>
      <c r="G37" s="14">
        <f t="shared" si="0"/>
        <v>9.9056603773584939E-2</v>
      </c>
      <c r="H37" s="13">
        <f t="shared" si="1"/>
        <v>2100</v>
      </c>
      <c r="I37" s="15">
        <v>5760</v>
      </c>
      <c r="J37" s="16">
        <v>2.8</v>
      </c>
      <c r="K37" s="15">
        <v>10200</v>
      </c>
      <c r="L37" s="9" t="s">
        <v>9</v>
      </c>
    </row>
    <row r="38" spans="1:12" x14ac:dyDescent="0.25">
      <c r="A38" s="11" t="s">
        <v>19</v>
      </c>
      <c r="B38" s="12">
        <v>44461</v>
      </c>
      <c r="C38" s="14">
        <v>5.5335162478019402E-2</v>
      </c>
      <c r="D38" s="14">
        <v>6.1973841196000003E-2</v>
      </c>
      <c r="E38" s="13">
        <v>21400</v>
      </c>
      <c r="F38" s="13">
        <v>23600</v>
      </c>
      <c r="G38" s="14">
        <f t="shared" si="0"/>
        <v>0.10280373831775691</v>
      </c>
      <c r="H38" s="13">
        <f t="shared" si="1"/>
        <v>2200</v>
      </c>
      <c r="I38" s="15">
        <v>5790</v>
      </c>
      <c r="J38" s="16">
        <v>2.8</v>
      </c>
      <c r="K38" s="15">
        <v>10200</v>
      </c>
      <c r="L38" s="9" t="s">
        <v>9</v>
      </c>
    </row>
    <row r="39" spans="1:12" x14ac:dyDescent="0.25">
      <c r="A39" s="11" t="s">
        <v>19</v>
      </c>
      <c r="B39" s="12">
        <v>44553</v>
      </c>
      <c r="C39" s="14">
        <v>5.5335162478019402E-2</v>
      </c>
      <c r="D39" s="14">
        <v>6.1973841196000003E-2</v>
      </c>
      <c r="E39" s="13">
        <v>21600</v>
      </c>
      <c r="F39" s="13">
        <v>23800</v>
      </c>
      <c r="G39" s="14">
        <f t="shared" si="0"/>
        <v>0.10185185185185186</v>
      </c>
      <c r="H39" s="13">
        <f t="shared" si="1"/>
        <v>2200</v>
      </c>
      <c r="I39" s="15">
        <v>5790</v>
      </c>
      <c r="J39" s="16">
        <v>2.8</v>
      </c>
      <c r="K39" s="15">
        <v>10200</v>
      </c>
      <c r="L39" s="9" t="s">
        <v>9</v>
      </c>
    </row>
    <row r="40" spans="1:12" x14ac:dyDescent="0.25">
      <c r="A40" s="11" t="s">
        <v>20</v>
      </c>
      <c r="B40" s="12">
        <v>44188</v>
      </c>
      <c r="C40" s="14">
        <v>6.5004320312195718E-2</v>
      </c>
      <c r="D40" s="14">
        <v>6.5004320312E-2</v>
      </c>
      <c r="E40" s="13">
        <v>27800</v>
      </c>
      <c r="F40" s="13">
        <v>28100</v>
      </c>
      <c r="G40" s="14">
        <f t="shared" si="0"/>
        <v>1.0791366906474753E-2</v>
      </c>
      <c r="H40" s="13">
        <f t="shared" si="1"/>
        <v>300</v>
      </c>
      <c r="I40" s="15">
        <v>7530</v>
      </c>
      <c r="J40" s="16">
        <v>3</v>
      </c>
      <c r="K40" s="15">
        <v>0</v>
      </c>
      <c r="L40" s="9"/>
    </row>
    <row r="41" spans="1:12" x14ac:dyDescent="0.25">
      <c r="A41" s="11" t="s">
        <v>20</v>
      </c>
      <c r="B41" s="12">
        <v>44218</v>
      </c>
      <c r="C41" s="14">
        <v>6.5004320312195718E-2</v>
      </c>
      <c r="D41" s="14">
        <v>6.5004320312E-2</v>
      </c>
      <c r="E41" s="13">
        <v>28400</v>
      </c>
      <c r="F41" s="13">
        <v>28400</v>
      </c>
      <c r="G41" s="14">
        <f t="shared" si="0"/>
        <v>0</v>
      </c>
      <c r="H41" s="13">
        <f t="shared" si="1"/>
        <v>0</v>
      </c>
      <c r="I41" s="15">
        <v>7410</v>
      </c>
      <c r="J41" s="16">
        <v>3</v>
      </c>
      <c r="K41" s="15">
        <v>0</v>
      </c>
      <c r="L41" s="9"/>
    </row>
    <row r="42" spans="1:12" x14ac:dyDescent="0.25">
      <c r="A42" s="11" t="s">
        <v>20</v>
      </c>
      <c r="B42" s="12">
        <v>44279</v>
      </c>
      <c r="C42" s="14">
        <v>6.5004320312195718E-2</v>
      </c>
      <c r="D42" s="14">
        <v>6.5004320312E-2</v>
      </c>
      <c r="E42" s="13">
        <v>27800</v>
      </c>
      <c r="F42" s="13">
        <v>28000</v>
      </c>
      <c r="G42" s="14">
        <f t="shared" si="0"/>
        <v>7.194244604316502E-3</v>
      </c>
      <c r="H42" s="13">
        <f t="shared" si="1"/>
        <v>200</v>
      </c>
      <c r="I42" s="15">
        <v>7410</v>
      </c>
      <c r="J42" s="16">
        <v>3</v>
      </c>
      <c r="K42" s="15">
        <v>0</v>
      </c>
      <c r="L42" s="9"/>
    </row>
    <row r="43" spans="1:12" x14ac:dyDescent="0.25">
      <c r="A43" s="11" t="s">
        <v>20</v>
      </c>
      <c r="B43" s="12">
        <v>44308</v>
      </c>
      <c r="C43" s="14">
        <v>6.5004320312195718E-2</v>
      </c>
      <c r="D43" s="14">
        <v>6.5004320312E-2</v>
      </c>
      <c r="E43" s="13">
        <v>23800</v>
      </c>
      <c r="F43" s="13">
        <v>25000</v>
      </c>
      <c r="G43" s="14">
        <f t="shared" si="0"/>
        <v>5.0420168067226934E-2</v>
      </c>
      <c r="H43" s="13">
        <f t="shared" si="1"/>
        <v>1200</v>
      </c>
      <c r="I43" s="15">
        <v>6300</v>
      </c>
      <c r="J43" s="16">
        <v>3</v>
      </c>
      <c r="K43" s="15">
        <v>0</v>
      </c>
      <c r="L43" s="9"/>
    </row>
    <row r="44" spans="1:12" x14ac:dyDescent="0.25">
      <c r="A44" s="11" t="s">
        <v>20</v>
      </c>
      <c r="B44" s="12">
        <v>44340</v>
      </c>
      <c r="C44" s="14">
        <v>6.5004320312195718E-2</v>
      </c>
      <c r="D44" s="14">
        <v>6.5004320312E-2</v>
      </c>
      <c r="E44" s="13">
        <v>25400</v>
      </c>
      <c r="F44" s="13">
        <v>25400</v>
      </c>
      <c r="G44" s="14">
        <f t="shared" si="0"/>
        <v>0</v>
      </c>
      <c r="H44" s="13">
        <f t="shared" si="1"/>
        <v>0</v>
      </c>
      <c r="I44" s="15">
        <v>6620</v>
      </c>
      <c r="J44" s="16">
        <v>3</v>
      </c>
      <c r="K44" s="15">
        <v>0</v>
      </c>
      <c r="L44" s="9"/>
    </row>
    <row r="45" spans="1:12" x14ac:dyDescent="0.25">
      <c r="A45" s="11" t="s">
        <v>20</v>
      </c>
      <c r="B45" s="12">
        <v>44400</v>
      </c>
      <c r="C45" s="14">
        <v>6.5004320312195718E-2</v>
      </c>
      <c r="D45" s="14">
        <v>6.5004320312E-2</v>
      </c>
      <c r="E45" s="13">
        <v>25600</v>
      </c>
      <c r="F45" s="13">
        <v>25400</v>
      </c>
      <c r="G45" s="14">
        <f t="shared" si="0"/>
        <v>-7.8125E-3</v>
      </c>
      <c r="H45" s="13">
        <f t="shared" si="1"/>
        <v>-200</v>
      </c>
      <c r="I45" s="15">
        <v>6560</v>
      </c>
      <c r="J45" s="16">
        <v>3</v>
      </c>
      <c r="K45" s="15">
        <v>0</v>
      </c>
      <c r="L45" s="9"/>
    </row>
    <row r="46" spans="1:12" x14ac:dyDescent="0.25">
      <c r="A46" s="11" t="s">
        <v>20</v>
      </c>
      <c r="B46" s="12">
        <v>44461</v>
      </c>
      <c r="C46" s="14">
        <v>6.5004320312195718E-2</v>
      </c>
      <c r="D46" s="14">
        <v>6.5004320312E-2</v>
      </c>
      <c r="E46" s="13">
        <v>26000</v>
      </c>
      <c r="F46" s="13">
        <v>25600</v>
      </c>
      <c r="G46" s="14">
        <f t="shared" si="0"/>
        <v>-1.538461538461533E-2</v>
      </c>
      <c r="H46" s="13">
        <f t="shared" si="1"/>
        <v>-400</v>
      </c>
      <c r="I46" s="15">
        <v>6590</v>
      </c>
      <c r="J46" s="16">
        <v>3</v>
      </c>
      <c r="K46" s="15">
        <v>0</v>
      </c>
      <c r="L46" s="9"/>
    </row>
    <row r="47" spans="1:12" x14ac:dyDescent="0.25">
      <c r="A47" s="11" t="s">
        <v>21</v>
      </c>
      <c r="B47" s="12">
        <v>44188</v>
      </c>
      <c r="C47" s="14">
        <v>6.4460924130062769E-2</v>
      </c>
      <c r="D47" s="14">
        <v>6.0728744938999997E-2</v>
      </c>
      <c r="E47" s="13">
        <v>15700</v>
      </c>
      <c r="F47" s="13">
        <v>14700</v>
      </c>
      <c r="G47" s="14">
        <f t="shared" si="0"/>
        <v>-6.3694267515923553E-2</v>
      </c>
      <c r="H47" s="13">
        <f t="shared" si="1"/>
        <v>-1000</v>
      </c>
      <c r="I47" s="15">
        <v>6540</v>
      </c>
      <c r="J47" s="16">
        <v>2.5</v>
      </c>
      <c r="K47" s="15">
        <v>6500</v>
      </c>
      <c r="L47" s="9" t="s">
        <v>13</v>
      </c>
    </row>
    <row r="48" spans="1:12" x14ac:dyDescent="0.25">
      <c r="A48" s="11" t="s">
        <v>21</v>
      </c>
      <c r="B48" s="12">
        <v>44218</v>
      </c>
      <c r="C48" s="14">
        <v>5.9037238873751008E-2</v>
      </c>
      <c r="D48" s="14">
        <v>5.7670126873999999E-2</v>
      </c>
      <c r="E48" s="13">
        <v>14600</v>
      </c>
      <c r="F48" s="13">
        <v>14300</v>
      </c>
      <c r="G48" s="14">
        <f t="shared" si="0"/>
        <v>-2.0547945205479423E-2</v>
      </c>
      <c r="H48" s="13">
        <f t="shared" si="1"/>
        <v>-300</v>
      </c>
      <c r="I48" s="15">
        <v>6620</v>
      </c>
      <c r="J48" s="16">
        <v>2.5</v>
      </c>
      <c r="K48" s="15">
        <v>6500</v>
      </c>
      <c r="L48" s="9" t="s">
        <v>13</v>
      </c>
    </row>
    <row r="49" spans="1:12" x14ac:dyDescent="0.25">
      <c r="A49" s="11" t="s">
        <v>21</v>
      </c>
      <c r="B49" s="12">
        <v>44279</v>
      </c>
      <c r="C49" s="14">
        <v>5.9037238873751008E-2</v>
      </c>
      <c r="D49" s="14">
        <v>5.7670126873999999E-2</v>
      </c>
      <c r="E49" s="13">
        <v>14800</v>
      </c>
      <c r="F49" s="13">
        <v>14300</v>
      </c>
      <c r="G49" s="14">
        <f t="shared" si="0"/>
        <v>-3.3783783783783772E-2</v>
      </c>
      <c r="H49" s="13">
        <f t="shared" si="1"/>
        <v>-500</v>
      </c>
      <c r="I49" s="15">
        <v>6620</v>
      </c>
      <c r="J49" s="16">
        <v>2.5</v>
      </c>
      <c r="K49" s="15">
        <v>6500</v>
      </c>
      <c r="L49" s="9" t="s">
        <v>13</v>
      </c>
    </row>
    <row r="50" spans="1:12" x14ac:dyDescent="0.25">
      <c r="A50" s="11" t="s">
        <v>21</v>
      </c>
      <c r="B50" s="12">
        <v>44308</v>
      </c>
      <c r="C50" s="14">
        <v>5.9037238873751008E-2</v>
      </c>
      <c r="D50" s="14">
        <v>5.7670126873999999E-2</v>
      </c>
      <c r="E50" s="13">
        <v>14800</v>
      </c>
      <c r="F50" s="13">
        <v>14500</v>
      </c>
      <c r="G50" s="14">
        <f t="shared" si="0"/>
        <v>-2.0270270270270285E-2</v>
      </c>
      <c r="H50" s="13">
        <f t="shared" si="1"/>
        <v>-300</v>
      </c>
      <c r="I50" s="15">
        <v>6360</v>
      </c>
      <c r="J50" s="16">
        <v>2.5</v>
      </c>
      <c r="K50" s="15">
        <v>6500</v>
      </c>
      <c r="L50" s="9" t="s">
        <v>13</v>
      </c>
    </row>
    <row r="51" spans="1:12" x14ac:dyDescent="0.25">
      <c r="A51" s="11" t="s">
        <v>21</v>
      </c>
      <c r="B51" s="12">
        <v>44340</v>
      </c>
      <c r="C51" s="14">
        <v>5.9037238873751008E-2</v>
      </c>
      <c r="D51" s="14">
        <v>5.7670126873999999E-2</v>
      </c>
      <c r="E51" s="13">
        <v>14900</v>
      </c>
      <c r="F51" s="13">
        <v>14500</v>
      </c>
      <c r="G51" s="14">
        <f t="shared" si="0"/>
        <v>-2.6845637583892579E-2</v>
      </c>
      <c r="H51" s="13">
        <f t="shared" si="1"/>
        <v>-400</v>
      </c>
      <c r="I51" s="15">
        <v>6710</v>
      </c>
      <c r="J51" s="16">
        <v>2.5</v>
      </c>
      <c r="K51" s="15">
        <v>6500</v>
      </c>
      <c r="L51" s="9" t="s">
        <v>13</v>
      </c>
    </row>
    <row r="52" spans="1:12" x14ac:dyDescent="0.25">
      <c r="A52" s="11" t="s">
        <v>21</v>
      </c>
      <c r="B52" s="12">
        <v>44400</v>
      </c>
      <c r="C52" s="14">
        <v>5.9037238873751008E-2</v>
      </c>
      <c r="D52" s="14">
        <v>5.7670126873999999E-2</v>
      </c>
      <c r="E52" s="13">
        <v>15000</v>
      </c>
      <c r="F52" s="13">
        <v>14500</v>
      </c>
      <c r="G52" s="14">
        <f t="shared" si="0"/>
        <v>-3.3333333333333326E-2</v>
      </c>
      <c r="H52" s="13">
        <f t="shared" si="1"/>
        <v>-500</v>
      </c>
      <c r="I52" s="15">
        <v>6710</v>
      </c>
      <c r="J52" s="16">
        <v>2.5</v>
      </c>
      <c r="K52" s="15">
        <v>6500</v>
      </c>
      <c r="L52" s="9" t="s">
        <v>13</v>
      </c>
    </row>
    <row r="53" spans="1:12" x14ac:dyDescent="0.25">
      <c r="A53" s="11" t="s">
        <v>21</v>
      </c>
      <c r="B53" s="12">
        <v>44461</v>
      </c>
      <c r="C53" s="14">
        <v>5.9037238873751008E-2</v>
      </c>
      <c r="D53" s="14">
        <v>5.7670126873999999E-2</v>
      </c>
      <c r="E53" s="13">
        <v>14400</v>
      </c>
      <c r="F53" s="13">
        <v>14000</v>
      </c>
      <c r="G53" s="14">
        <f t="shared" si="0"/>
        <v>-2.777777777777779E-2</v>
      </c>
      <c r="H53" s="13">
        <f t="shared" si="1"/>
        <v>-400</v>
      </c>
      <c r="I53" s="15">
        <v>6490</v>
      </c>
      <c r="J53" s="16">
        <v>2.5</v>
      </c>
      <c r="K53" s="15">
        <v>6500</v>
      </c>
      <c r="L53" s="9" t="s">
        <v>13</v>
      </c>
    </row>
    <row r="54" spans="1:12" x14ac:dyDescent="0.25">
      <c r="A54" s="11" t="s">
        <v>22</v>
      </c>
      <c r="B54" s="12">
        <v>44188</v>
      </c>
      <c r="C54" s="14">
        <v>0.14077860794337391</v>
      </c>
      <c r="D54" s="14">
        <v>0.14077860794300001</v>
      </c>
      <c r="E54" s="13">
        <v>47900</v>
      </c>
      <c r="F54" s="13">
        <v>48800</v>
      </c>
      <c r="G54" s="14">
        <f t="shared" si="0"/>
        <v>1.8789144050104456E-2</v>
      </c>
      <c r="H54" s="13">
        <f t="shared" si="1"/>
        <v>900</v>
      </c>
      <c r="I54" s="15">
        <v>3000</v>
      </c>
      <c r="J54" s="16">
        <v>5</v>
      </c>
      <c r="K54" s="15">
        <v>6000</v>
      </c>
      <c r="L54" s="9" t="s">
        <v>11</v>
      </c>
    </row>
    <row r="55" spans="1:12" x14ac:dyDescent="0.25">
      <c r="A55" s="11" t="s">
        <v>22</v>
      </c>
      <c r="B55" s="12">
        <v>44218</v>
      </c>
      <c r="C55" s="14">
        <v>0.1078458489295218</v>
      </c>
      <c r="D55" s="14">
        <v>0.105146242133</v>
      </c>
      <c r="E55" s="13">
        <v>36600</v>
      </c>
      <c r="F55" s="13">
        <v>36400</v>
      </c>
      <c r="G55" s="14">
        <f t="shared" si="0"/>
        <v>-5.464480874316946E-3</v>
      </c>
      <c r="H55" s="13">
        <f t="shared" si="1"/>
        <v>-200</v>
      </c>
      <c r="I55" s="15">
        <v>3000</v>
      </c>
      <c r="J55" s="16">
        <v>5</v>
      </c>
      <c r="K55" s="15">
        <v>6000</v>
      </c>
      <c r="L55" s="9" t="s">
        <v>11</v>
      </c>
    </row>
    <row r="56" spans="1:12" x14ac:dyDescent="0.25">
      <c r="A56" s="11" t="s">
        <v>22</v>
      </c>
      <c r="B56" s="12">
        <v>44279</v>
      </c>
      <c r="C56" s="14">
        <v>0.1078458489295218</v>
      </c>
      <c r="D56" s="14">
        <v>0.105146242133</v>
      </c>
      <c r="E56" s="13">
        <v>36600</v>
      </c>
      <c r="F56" s="13">
        <v>36300</v>
      </c>
      <c r="G56" s="14">
        <f t="shared" si="0"/>
        <v>-8.1967213114754189E-3</v>
      </c>
      <c r="H56" s="13">
        <f t="shared" si="1"/>
        <v>-300</v>
      </c>
      <c r="I56" s="15">
        <v>3000</v>
      </c>
      <c r="J56" s="16">
        <v>5</v>
      </c>
      <c r="K56" s="15">
        <v>6000</v>
      </c>
      <c r="L56" s="9" t="s">
        <v>11</v>
      </c>
    </row>
    <row r="57" spans="1:12" x14ac:dyDescent="0.25">
      <c r="A57" s="11" t="s">
        <v>22</v>
      </c>
      <c r="B57" s="12">
        <v>44308</v>
      </c>
      <c r="C57" s="14">
        <v>0.1078458489295218</v>
      </c>
      <c r="D57" s="14">
        <v>0.105146242133</v>
      </c>
      <c r="E57" s="13">
        <v>34700</v>
      </c>
      <c r="F57" s="13">
        <v>34400</v>
      </c>
      <c r="G57" s="14">
        <f t="shared" si="0"/>
        <v>-8.6455331412104153E-3</v>
      </c>
      <c r="H57" s="13">
        <f t="shared" si="1"/>
        <v>-300</v>
      </c>
      <c r="I57" s="15">
        <v>3000</v>
      </c>
      <c r="J57" s="16">
        <v>5</v>
      </c>
      <c r="K57" s="15">
        <v>6000</v>
      </c>
      <c r="L57" s="9" t="s">
        <v>11</v>
      </c>
    </row>
    <row r="58" spans="1:12" x14ac:dyDescent="0.25">
      <c r="A58" s="11" t="s">
        <v>22</v>
      </c>
      <c r="B58" s="12">
        <v>44340</v>
      </c>
      <c r="C58" s="14">
        <v>0.1078458489295218</v>
      </c>
      <c r="D58" s="14">
        <v>0.105146242133</v>
      </c>
      <c r="E58" s="13">
        <v>32600</v>
      </c>
      <c r="F58" s="13">
        <v>31300</v>
      </c>
      <c r="G58" s="14">
        <f t="shared" si="0"/>
        <v>-3.9877300613496924E-2</v>
      </c>
      <c r="H58" s="13">
        <f t="shared" si="1"/>
        <v>-1300</v>
      </c>
      <c r="I58" s="15">
        <v>3000</v>
      </c>
      <c r="J58" s="16">
        <v>5</v>
      </c>
      <c r="K58" s="15">
        <v>6000</v>
      </c>
      <c r="L58" s="9" t="s">
        <v>11</v>
      </c>
    </row>
    <row r="59" spans="1:12" x14ac:dyDescent="0.25">
      <c r="A59" s="11" t="s">
        <v>22</v>
      </c>
      <c r="B59" s="12">
        <v>44400</v>
      </c>
      <c r="C59" s="14">
        <v>0.1078458489295218</v>
      </c>
      <c r="D59" s="14">
        <v>0.105146242133</v>
      </c>
      <c r="E59" s="13">
        <v>31500</v>
      </c>
      <c r="F59" s="13">
        <v>30600</v>
      </c>
      <c r="G59" s="14">
        <f t="shared" si="0"/>
        <v>-2.8571428571428581E-2</v>
      </c>
      <c r="H59" s="13">
        <f t="shared" si="1"/>
        <v>-900</v>
      </c>
      <c r="I59" s="15">
        <v>3000</v>
      </c>
      <c r="J59" s="16">
        <v>5</v>
      </c>
      <c r="K59" s="15">
        <v>6000</v>
      </c>
      <c r="L59" s="9" t="s">
        <v>11</v>
      </c>
    </row>
    <row r="60" spans="1:12" x14ac:dyDescent="0.25">
      <c r="A60" s="11" t="s">
        <v>22</v>
      </c>
      <c r="B60" s="12">
        <v>44461</v>
      </c>
      <c r="C60" s="14">
        <v>0.1078458489295218</v>
      </c>
      <c r="D60" s="14">
        <v>0.105146242133</v>
      </c>
      <c r="E60" s="13">
        <v>32200</v>
      </c>
      <c r="F60" s="13">
        <v>31300</v>
      </c>
      <c r="G60" s="14">
        <f t="shared" si="0"/>
        <v>-2.7950310559006208E-2</v>
      </c>
      <c r="H60" s="13">
        <f t="shared" si="1"/>
        <v>-900</v>
      </c>
      <c r="I60" s="15">
        <v>7000</v>
      </c>
      <c r="J60" s="16">
        <v>5</v>
      </c>
      <c r="K60" s="15">
        <v>6000</v>
      </c>
      <c r="L60" s="9" t="s">
        <v>11</v>
      </c>
    </row>
    <row r="61" spans="1:12" x14ac:dyDescent="0.25">
      <c r="A61" s="11" t="s">
        <v>22</v>
      </c>
      <c r="B61" s="12">
        <v>44553</v>
      </c>
      <c r="C61" s="14">
        <v>0.1078458489295218</v>
      </c>
      <c r="D61" s="14">
        <v>0.105146242133</v>
      </c>
      <c r="E61" s="13">
        <v>33000</v>
      </c>
      <c r="F61" s="13">
        <v>32100</v>
      </c>
      <c r="G61" s="14">
        <f t="shared" si="0"/>
        <v>-2.7272727272727226E-2</v>
      </c>
      <c r="H61" s="13">
        <f t="shared" si="1"/>
        <v>-900</v>
      </c>
      <c r="I61" s="15">
        <v>7000</v>
      </c>
      <c r="J61" s="16">
        <v>5</v>
      </c>
      <c r="K61" s="15">
        <v>6000</v>
      </c>
      <c r="L61" s="9" t="s">
        <v>11</v>
      </c>
    </row>
    <row r="62" spans="1:12" x14ac:dyDescent="0.25">
      <c r="A62" s="11" t="s">
        <v>22</v>
      </c>
      <c r="B62" s="12">
        <v>44764</v>
      </c>
      <c r="C62" s="14">
        <v>0.1078458489295218</v>
      </c>
      <c r="D62" s="14">
        <v>0.105146242133</v>
      </c>
      <c r="E62" s="13">
        <v>32300</v>
      </c>
      <c r="F62" s="13">
        <v>31500</v>
      </c>
      <c r="G62" s="14">
        <f t="shared" si="0"/>
        <v>-2.4767801857585092E-2</v>
      </c>
      <c r="H62" s="13">
        <f t="shared" si="1"/>
        <v>-800</v>
      </c>
      <c r="I62" s="15">
        <v>7000</v>
      </c>
      <c r="J62" s="16">
        <v>5</v>
      </c>
      <c r="K62" s="15">
        <v>6000</v>
      </c>
      <c r="L62" s="9" t="s">
        <v>11</v>
      </c>
    </row>
    <row r="63" spans="1:12" x14ac:dyDescent="0.25">
      <c r="A63" s="11" t="s">
        <v>50</v>
      </c>
      <c r="B63" s="12">
        <v>44188</v>
      </c>
      <c r="C63" s="14">
        <v>0.14077860794337391</v>
      </c>
      <c r="D63" s="14">
        <v>0.14077860794300001</v>
      </c>
      <c r="E63" s="13">
        <v>41400</v>
      </c>
      <c r="F63" s="13">
        <v>41400</v>
      </c>
      <c r="G63" s="14">
        <f t="shared" si="0"/>
        <v>0</v>
      </c>
      <c r="H63" s="13">
        <f t="shared" si="1"/>
        <v>0</v>
      </c>
      <c r="I63" s="15">
        <v>12420</v>
      </c>
      <c r="J63" s="16">
        <v>3.5</v>
      </c>
      <c r="K63" s="15">
        <v>6000</v>
      </c>
      <c r="L63" s="9" t="s">
        <v>11</v>
      </c>
    </row>
    <row r="64" spans="1:12" x14ac:dyDescent="0.25">
      <c r="A64" s="11" t="s">
        <v>50</v>
      </c>
      <c r="B64" s="12">
        <v>44279</v>
      </c>
      <c r="C64" s="14">
        <v>0.1078458489295218</v>
      </c>
      <c r="D64" s="14">
        <v>0.105146242133</v>
      </c>
      <c r="E64" s="13">
        <v>31300</v>
      </c>
      <c r="F64" s="13">
        <v>30500</v>
      </c>
      <c r="G64" s="14">
        <f t="shared" si="0"/>
        <v>-2.5559105431309903E-2</v>
      </c>
      <c r="H64" s="13">
        <f t="shared" si="1"/>
        <v>-800</v>
      </c>
      <c r="I64" s="15">
        <v>9390</v>
      </c>
      <c r="J64" s="16">
        <v>3.5</v>
      </c>
      <c r="K64" s="15">
        <v>6000</v>
      </c>
      <c r="L64" s="9" t="s">
        <v>11</v>
      </c>
    </row>
    <row r="65" spans="1:12" x14ac:dyDescent="0.25">
      <c r="A65" s="11" t="s">
        <v>23</v>
      </c>
      <c r="B65" s="12">
        <v>44188</v>
      </c>
      <c r="C65" s="14">
        <v>8.9196462898885165E-2</v>
      </c>
      <c r="D65" s="14">
        <v>8.9196462899000004E-2</v>
      </c>
      <c r="E65" s="13">
        <v>30200</v>
      </c>
      <c r="F65" s="13">
        <v>30300</v>
      </c>
      <c r="G65" s="14">
        <f t="shared" si="0"/>
        <v>3.3112582781456013E-3</v>
      </c>
      <c r="H65" s="13">
        <f t="shared" si="1"/>
        <v>100</v>
      </c>
      <c r="I65" s="15">
        <v>2500</v>
      </c>
      <c r="J65" s="16">
        <v>3</v>
      </c>
      <c r="K65" s="15">
        <v>6000</v>
      </c>
      <c r="L65" s="9" t="s">
        <v>11</v>
      </c>
    </row>
    <row r="66" spans="1:12" x14ac:dyDescent="0.25">
      <c r="A66" s="11" t="s">
        <v>23</v>
      </c>
      <c r="B66" s="12">
        <v>44218</v>
      </c>
      <c r="C66" s="14">
        <v>6.2275947235371998E-2</v>
      </c>
      <c r="D66" s="14">
        <v>6.2275947234999997E-2</v>
      </c>
      <c r="E66" s="13">
        <v>21100</v>
      </c>
      <c r="F66" s="13">
        <v>21200</v>
      </c>
      <c r="G66" s="14">
        <f t="shared" si="0"/>
        <v>4.7393364928909332E-3</v>
      </c>
      <c r="H66" s="13">
        <f t="shared" si="1"/>
        <v>100</v>
      </c>
      <c r="I66" s="15">
        <v>2500</v>
      </c>
      <c r="J66" s="16">
        <v>3</v>
      </c>
      <c r="K66" s="15">
        <v>6000</v>
      </c>
      <c r="L66" s="9" t="s">
        <v>11</v>
      </c>
    </row>
    <row r="67" spans="1:12" x14ac:dyDescent="0.25">
      <c r="A67" s="11" t="s">
        <v>23</v>
      </c>
      <c r="B67" s="12">
        <v>44279</v>
      </c>
      <c r="C67" s="14">
        <v>6.2275947235371998E-2</v>
      </c>
      <c r="D67" s="14">
        <v>6.2275947234999997E-2</v>
      </c>
      <c r="E67" s="13">
        <v>21000</v>
      </c>
      <c r="F67" s="13">
        <v>21100</v>
      </c>
      <c r="G67" s="14">
        <f t="shared" ref="G67:G126" si="2">(F67/E67)-1</f>
        <v>4.761904761904745E-3</v>
      </c>
      <c r="H67" s="13">
        <f t="shared" ref="H67:H126" si="3">F67-E67</f>
        <v>100</v>
      </c>
      <c r="I67" s="15">
        <v>2500</v>
      </c>
      <c r="J67" s="16">
        <v>3</v>
      </c>
      <c r="K67" s="15">
        <v>6000</v>
      </c>
      <c r="L67" s="9" t="s">
        <v>11</v>
      </c>
    </row>
    <row r="68" spans="1:12" x14ac:dyDescent="0.25">
      <c r="A68" s="11" t="s">
        <v>23</v>
      </c>
      <c r="B68" s="12">
        <v>44308</v>
      </c>
      <c r="C68" s="14">
        <v>6.2275947235371998E-2</v>
      </c>
      <c r="D68" s="14">
        <v>6.2275947234999997E-2</v>
      </c>
      <c r="E68" s="13">
        <v>20000</v>
      </c>
      <c r="F68" s="13">
        <v>20000</v>
      </c>
      <c r="G68" s="14">
        <f t="shared" si="2"/>
        <v>0</v>
      </c>
      <c r="H68" s="13">
        <f t="shared" si="3"/>
        <v>0</v>
      </c>
      <c r="I68" s="15">
        <v>2500</v>
      </c>
      <c r="J68" s="16">
        <v>3</v>
      </c>
      <c r="K68" s="15">
        <v>6000</v>
      </c>
      <c r="L68" s="9" t="s">
        <v>11</v>
      </c>
    </row>
    <row r="69" spans="1:12" x14ac:dyDescent="0.25">
      <c r="A69" s="11" t="s">
        <v>23</v>
      </c>
      <c r="B69" s="12">
        <v>44340</v>
      </c>
      <c r="C69" s="14">
        <v>6.2275947235371998E-2</v>
      </c>
      <c r="D69" s="14">
        <v>6.2275947234999997E-2</v>
      </c>
      <c r="E69" s="13">
        <v>18700</v>
      </c>
      <c r="F69" s="13">
        <v>18700</v>
      </c>
      <c r="G69" s="14">
        <f t="shared" si="2"/>
        <v>0</v>
      </c>
      <c r="H69" s="13">
        <f t="shared" si="3"/>
        <v>0</v>
      </c>
      <c r="I69" s="15">
        <v>2500</v>
      </c>
      <c r="J69" s="16">
        <v>3</v>
      </c>
      <c r="K69" s="15">
        <v>6000</v>
      </c>
      <c r="L69" s="9" t="s">
        <v>11</v>
      </c>
    </row>
    <row r="70" spans="1:12" x14ac:dyDescent="0.25">
      <c r="A70" s="11" t="s">
        <v>23</v>
      </c>
      <c r="B70" s="12">
        <v>44400</v>
      </c>
      <c r="C70" s="14">
        <v>6.2275947235371998E-2</v>
      </c>
      <c r="D70" s="14">
        <v>6.2275947234999997E-2</v>
      </c>
      <c r="E70" s="13">
        <v>18500</v>
      </c>
      <c r="F70" s="13">
        <v>18400</v>
      </c>
      <c r="G70" s="14">
        <f t="shared" si="2"/>
        <v>-5.4054054054053502E-3</v>
      </c>
      <c r="H70" s="13">
        <f t="shared" si="3"/>
        <v>-100</v>
      </c>
      <c r="I70" s="15">
        <v>2500</v>
      </c>
      <c r="J70" s="16">
        <v>3</v>
      </c>
      <c r="K70" s="15">
        <v>6000</v>
      </c>
      <c r="L70" s="9" t="s">
        <v>11</v>
      </c>
    </row>
    <row r="71" spans="1:12" x14ac:dyDescent="0.25">
      <c r="A71" s="11" t="s">
        <v>23</v>
      </c>
      <c r="B71" s="12">
        <v>44461</v>
      </c>
      <c r="C71" s="14">
        <v>6.2275947235371998E-2</v>
      </c>
      <c r="D71" s="14">
        <v>6.2275947234999997E-2</v>
      </c>
      <c r="E71" s="13">
        <v>18800</v>
      </c>
      <c r="F71" s="13">
        <v>18800</v>
      </c>
      <c r="G71" s="14">
        <f t="shared" si="2"/>
        <v>0</v>
      </c>
      <c r="H71" s="13">
        <f t="shared" si="3"/>
        <v>0</v>
      </c>
      <c r="I71" s="15">
        <v>6500</v>
      </c>
      <c r="J71" s="16">
        <v>3</v>
      </c>
      <c r="K71" s="15">
        <v>6000</v>
      </c>
      <c r="L71" s="9" t="s">
        <v>11</v>
      </c>
    </row>
    <row r="72" spans="1:12" x14ac:dyDescent="0.25">
      <c r="A72" s="11" t="s">
        <v>23</v>
      </c>
      <c r="B72" s="12">
        <v>44553</v>
      </c>
      <c r="C72" s="14">
        <v>6.2275947235371998E-2</v>
      </c>
      <c r="D72" s="14">
        <v>6.2275947234999997E-2</v>
      </c>
      <c r="E72" s="13">
        <v>19300</v>
      </c>
      <c r="F72" s="13">
        <v>19300</v>
      </c>
      <c r="G72" s="14">
        <f t="shared" si="2"/>
        <v>0</v>
      </c>
      <c r="H72" s="13">
        <f t="shared" si="3"/>
        <v>0</v>
      </c>
      <c r="I72" s="15">
        <v>6500</v>
      </c>
      <c r="J72" s="16">
        <v>3</v>
      </c>
      <c r="K72" s="15">
        <v>6000</v>
      </c>
      <c r="L72" s="9" t="s">
        <v>11</v>
      </c>
    </row>
    <row r="73" spans="1:12" x14ac:dyDescent="0.25">
      <c r="A73" s="11" t="s">
        <v>23</v>
      </c>
      <c r="B73" s="12">
        <v>44764</v>
      </c>
      <c r="C73" s="14">
        <v>6.2275947235371998E-2</v>
      </c>
      <c r="D73" s="14">
        <v>6.2275947234999997E-2</v>
      </c>
      <c r="E73" s="13">
        <v>17800</v>
      </c>
      <c r="F73" s="13">
        <v>17800</v>
      </c>
      <c r="G73" s="14">
        <f t="shared" si="2"/>
        <v>0</v>
      </c>
      <c r="H73" s="13">
        <f t="shared" si="3"/>
        <v>0</v>
      </c>
      <c r="I73" s="15">
        <v>6500</v>
      </c>
      <c r="J73" s="16">
        <v>3</v>
      </c>
      <c r="K73" s="15">
        <v>6000</v>
      </c>
      <c r="L73" s="9" t="s">
        <v>11</v>
      </c>
    </row>
    <row r="74" spans="1:12" x14ac:dyDescent="0.25">
      <c r="A74" s="11" t="s">
        <v>51</v>
      </c>
      <c r="B74" s="12">
        <v>44188</v>
      </c>
      <c r="C74" s="14">
        <v>8.9196462898885165E-2</v>
      </c>
      <c r="D74" s="14">
        <v>8.9196462899000004E-2</v>
      </c>
      <c r="E74" s="13">
        <v>26500</v>
      </c>
      <c r="F74" s="13">
        <v>26500</v>
      </c>
      <c r="G74" s="14">
        <f t="shared" si="2"/>
        <v>0</v>
      </c>
      <c r="H74" s="13">
        <f t="shared" si="3"/>
        <v>0</v>
      </c>
      <c r="I74" s="15">
        <v>7950</v>
      </c>
      <c r="J74" s="16">
        <v>3.5</v>
      </c>
      <c r="K74" s="15">
        <v>6000</v>
      </c>
      <c r="L74" s="9" t="s">
        <v>11</v>
      </c>
    </row>
    <row r="75" spans="1:12" x14ac:dyDescent="0.25">
      <c r="A75" s="11" t="s">
        <v>51</v>
      </c>
      <c r="B75" s="12">
        <v>44279</v>
      </c>
      <c r="C75" s="14">
        <v>6.2275947235371998E-2</v>
      </c>
      <c r="D75" s="14">
        <v>6.2275947234999997E-2</v>
      </c>
      <c r="E75" s="13">
        <v>18400</v>
      </c>
      <c r="F75" s="13">
        <v>18400</v>
      </c>
      <c r="G75" s="14">
        <f t="shared" si="2"/>
        <v>0</v>
      </c>
      <c r="H75" s="13">
        <f t="shared" si="3"/>
        <v>0</v>
      </c>
      <c r="I75" s="15">
        <v>5520</v>
      </c>
      <c r="J75" s="16">
        <v>3.5</v>
      </c>
      <c r="K75" s="15">
        <v>6000</v>
      </c>
      <c r="L75" s="9" t="s">
        <v>11</v>
      </c>
    </row>
    <row r="76" spans="1:12" x14ac:dyDescent="0.25">
      <c r="A76" s="11" t="s">
        <v>49</v>
      </c>
      <c r="B76" s="12">
        <v>44236</v>
      </c>
      <c r="C76" s="14">
        <v>4.9140789870364847E-2</v>
      </c>
      <c r="D76" s="14">
        <v>4.914078987E-2</v>
      </c>
      <c r="E76" s="13">
        <v>3000</v>
      </c>
      <c r="F76" s="13">
        <v>3000</v>
      </c>
      <c r="G76" s="14">
        <f t="shared" si="2"/>
        <v>0</v>
      </c>
      <c r="H76" s="13">
        <f t="shared" si="3"/>
        <v>0</v>
      </c>
      <c r="I76" s="15">
        <v>810</v>
      </c>
      <c r="J76" s="16">
        <v>3.5</v>
      </c>
      <c r="K76" s="15">
        <v>1500</v>
      </c>
      <c r="L76" s="9"/>
    </row>
    <row r="77" spans="1:12" x14ac:dyDescent="0.25">
      <c r="A77" s="11" t="s">
        <v>49</v>
      </c>
      <c r="B77" s="12">
        <v>44328</v>
      </c>
      <c r="C77" s="14">
        <v>4.9140789870364847E-2</v>
      </c>
      <c r="D77" s="14">
        <v>4.914078987E-2</v>
      </c>
      <c r="E77" s="13">
        <v>3000</v>
      </c>
      <c r="F77" s="13">
        <v>3000</v>
      </c>
      <c r="G77" s="14">
        <f t="shared" si="2"/>
        <v>0</v>
      </c>
      <c r="H77" s="13">
        <f t="shared" si="3"/>
        <v>0</v>
      </c>
      <c r="I77" s="15">
        <v>780</v>
      </c>
      <c r="J77" s="16">
        <v>3.5</v>
      </c>
      <c r="K77" s="15">
        <v>1500</v>
      </c>
      <c r="L77" s="9"/>
    </row>
    <row r="78" spans="1:12" x14ac:dyDescent="0.25">
      <c r="A78" s="11" t="s">
        <v>24</v>
      </c>
      <c r="B78" s="12">
        <v>44179</v>
      </c>
      <c r="C78" s="14">
        <v>0.14768624876928141</v>
      </c>
      <c r="D78" s="14">
        <v>0.14768624876899999</v>
      </c>
      <c r="E78" s="13">
        <v>10900</v>
      </c>
      <c r="F78" s="13">
        <v>10900</v>
      </c>
      <c r="G78" s="14">
        <f t="shared" si="2"/>
        <v>0</v>
      </c>
      <c r="H78" s="13">
        <f t="shared" si="3"/>
        <v>0</v>
      </c>
      <c r="I78" s="15">
        <v>2660</v>
      </c>
      <c r="J78" s="16">
        <v>3.5</v>
      </c>
      <c r="K78" s="15">
        <v>2430</v>
      </c>
      <c r="L78" s="9" t="s">
        <v>25</v>
      </c>
    </row>
    <row r="79" spans="1:12" x14ac:dyDescent="0.25">
      <c r="A79" s="11" t="s">
        <v>24</v>
      </c>
      <c r="B79" s="12">
        <v>44270</v>
      </c>
      <c r="C79" s="14">
        <v>0.14768624876928141</v>
      </c>
      <c r="D79" s="14">
        <v>0.14768624876899999</v>
      </c>
      <c r="E79" s="13">
        <v>11000</v>
      </c>
      <c r="F79" s="13">
        <v>11100</v>
      </c>
      <c r="G79" s="14">
        <f t="shared" si="2"/>
        <v>9.0909090909090384E-3</v>
      </c>
      <c r="H79" s="13">
        <f t="shared" si="3"/>
        <v>100</v>
      </c>
      <c r="I79" s="15">
        <v>2740</v>
      </c>
      <c r="J79" s="16">
        <v>3.5</v>
      </c>
      <c r="K79" s="15">
        <v>2430</v>
      </c>
      <c r="L79" s="9" t="s">
        <v>25</v>
      </c>
    </row>
    <row r="80" spans="1:12" x14ac:dyDescent="0.25">
      <c r="A80" s="11" t="s">
        <v>26</v>
      </c>
      <c r="B80" s="12">
        <v>44179</v>
      </c>
      <c r="C80" s="14">
        <v>9.041382839916523E-2</v>
      </c>
      <c r="D80" s="14">
        <v>9.0413828399000001E-2</v>
      </c>
      <c r="E80" s="13">
        <v>11500</v>
      </c>
      <c r="F80" s="13">
        <v>11800</v>
      </c>
      <c r="G80" s="14">
        <f t="shared" si="2"/>
        <v>2.6086956521739202E-2</v>
      </c>
      <c r="H80" s="13">
        <f t="shared" si="3"/>
        <v>300</v>
      </c>
      <c r="I80" s="15">
        <v>3540</v>
      </c>
      <c r="J80" s="16">
        <v>3.5</v>
      </c>
      <c r="K80" s="15">
        <v>0</v>
      </c>
      <c r="L80" s="9"/>
    </row>
    <row r="81" spans="1:12" x14ac:dyDescent="0.25">
      <c r="A81" s="11" t="s">
        <v>26</v>
      </c>
      <c r="B81" s="12">
        <v>44270</v>
      </c>
      <c r="C81" s="14">
        <v>9.041382839916523E-2</v>
      </c>
      <c r="D81" s="14">
        <v>9.0413828399000001E-2</v>
      </c>
      <c r="E81" s="13">
        <v>11700</v>
      </c>
      <c r="F81" s="13">
        <v>11900</v>
      </c>
      <c r="G81" s="14">
        <f t="shared" si="2"/>
        <v>1.7094017094017033E-2</v>
      </c>
      <c r="H81" s="13">
        <f t="shared" si="3"/>
        <v>200</v>
      </c>
      <c r="I81" s="15">
        <v>3570</v>
      </c>
      <c r="J81" s="16">
        <v>3.5</v>
      </c>
      <c r="K81" s="15">
        <v>0</v>
      </c>
      <c r="L81" s="9"/>
    </row>
    <row r="82" spans="1:12" x14ac:dyDescent="0.25">
      <c r="A82" s="11" t="s">
        <v>27</v>
      </c>
      <c r="B82" s="12">
        <v>44166</v>
      </c>
      <c r="C82" s="14">
        <v>0.13311387527937721</v>
      </c>
      <c r="D82" s="14">
        <v>0.13311387527900001</v>
      </c>
      <c r="E82" s="13">
        <v>3100</v>
      </c>
      <c r="F82" s="13">
        <v>3100</v>
      </c>
      <c r="G82" s="14">
        <f t="shared" si="2"/>
        <v>0</v>
      </c>
      <c r="H82" s="13">
        <f t="shared" si="3"/>
        <v>0</v>
      </c>
      <c r="I82" s="15">
        <v>930</v>
      </c>
      <c r="J82" s="16">
        <v>3.5</v>
      </c>
      <c r="K82" s="15">
        <v>0</v>
      </c>
      <c r="L82" s="9"/>
    </row>
    <row r="83" spans="1:12" x14ac:dyDescent="0.25">
      <c r="A83" s="11" t="s">
        <v>27</v>
      </c>
      <c r="B83" s="12">
        <v>44200</v>
      </c>
      <c r="C83" s="14">
        <v>0.13311387527937721</v>
      </c>
      <c r="D83" s="14">
        <v>0.13311387527900001</v>
      </c>
      <c r="E83" s="13">
        <v>3400</v>
      </c>
      <c r="F83" s="13">
        <v>3400</v>
      </c>
      <c r="G83" s="14">
        <f t="shared" si="2"/>
        <v>0</v>
      </c>
      <c r="H83" s="13">
        <f t="shared" si="3"/>
        <v>0</v>
      </c>
      <c r="I83" s="15">
        <v>930</v>
      </c>
      <c r="J83" s="16">
        <v>3.5</v>
      </c>
      <c r="K83" s="15">
        <v>0</v>
      </c>
      <c r="L83" s="9"/>
    </row>
    <row r="84" spans="1:12" x14ac:dyDescent="0.25">
      <c r="A84" s="11" t="s">
        <v>27</v>
      </c>
      <c r="B84" s="12">
        <v>44228</v>
      </c>
      <c r="C84" s="14">
        <v>0.13311387527937721</v>
      </c>
      <c r="D84" s="14">
        <v>0.13311387527900001</v>
      </c>
      <c r="E84" s="13">
        <v>3400</v>
      </c>
      <c r="F84" s="13">
        <v>3400</v>
      </c>
      <c r="G84" s="14">
        <f t="shared" si="2"/>
        <v>0</v>
      </c>
      <c r="H84" s="13">
        <f t="shared" si="3"/>
        <v>0</v>
      </c>
      <c r="I84" s="15">
        <v>960</v>
      </c>
      <c r="J84" s="16">
        <v>3.5</v>
      </c>
      <c r="K84" s="15">
        <v>0</v>
      </c>
      <c r="L84" s="9"/>
    </row>
    <row r="85" spans="1:12" x14ac:dyDescent="0.25">
      <c r="A85" s="11" t="s">
        <v>27</v>
      </c>
      <c r="B85" s="12">
        <v>44256</v>
      </c>
      <c r="C85" s="14">
        <v>0.13311387527937721</v>
      </c>
      <c r="D85" s="14">
        <v>0.13311387527900001</v>
      </c>
      <c r="E85" s="13">
        <v>3500</v>
      </c>
      <c r="F85" s="13">
        <v>3500</v>
      </c>
      <c r="G85" s="14">
        <f t="shared" si="2"/>
        <v>0</v>
      </c>
      <c r="H85" s="13">
        <f t="shared" si="3"/>
        <v>0</v>
      </c>
      <c r="I85" s="15">
        <v>960</v>
      </c>
      <c r="J85" s="16">
        <v>3.5</v>
      </c>
      <c r="K85" s="15">
        <v>0</v>
      </c>
      <c r="L85" s="9"/>
    </row>
    <row r="86" spans="1:12" x14ac:dyDescent="0.25">
      <c r="A86" s="11" t="s">
        <v>27</v>
      </c>
      <c r="B86" s="12">
        <v>44287</v>
      </c>
      <c r="C86" s="14">
        <v>0.13311387527937721</v>
      </c>
      <c r="D86" s="14">
        <v>0.13311387527900001</v>
      </c>
      <c r="E86" s="13">
        <v>3500</v>
      </c>
      <c r="F86" s="13">
        <v>3500</v>
      </c>
      <c r="G86" s="14">
        <f t="shared" si="2"/>
        <v>0</v>
      </c>
      <c r="H86" s="13">
        <f t="shared" si="3"/>
        <v>0</v>
      </c>
      <c r="I86" s="15">
        <v>990</v>
      </c>
      <c r="J86" s="16">
        <v>3.5</v>
      </c>
      <c r="K86" s="15">
        <v>0</v>
      </c>
      <c r="L86" s="9"/>
    </row>
    <row r="87" spans="1:12" x14ac:dyDescent="0.25">
      <c r="A87" s="11" t="s">
        <v>27</v>
      </c>
      <c r="B87" s="12">
        <v>44319</v>
      </c>
      <c r="C87" s="14">
        <v>0.13311387527937721</v>
      </c>
      <c r="D87" s="14">
        <v>0.13311387527900001</v>
      </c>
      <c r="E87" s="13">
        <v>3500</v>
      </c>
      <c r="F87" s="13">
        <v>3500</v>
      </c>
      <c r="G87" s="14">
        <f t="shared" si="2"/>
        <v>0</v>
      </c>
      <c r="H87" s="13">
        <f t="shared" si="3"/>
        <v>0</v>
      </c>
      <c r="I87" s="15">
        <v>990</v>
      </c>
      <c r="J87" s="16">
        <v>3.5</v>
      </c>
      <c r="K87" s="15">
        <v>0</v>
      </c>
      <c r="L87" s="9"/>
    </row>
    <row r="88" spans="1:12" x14ac:dyDescent="0.25">
      <c r="A88" s="11" t="s">
        <v>27</v>
      </c>
      <c r="B88" s="12">
        <v>44348</v>
      </c>
      <c r="C88" s="14">
        <v>0.13311387527937721</v>
      </c>
      <c r="D88" s="14">
        <v>0.13311387527900001</v>
      </c>
      <c r="E88" s="13">
        <v>3100</v>
      </c>
      <c r="F88" s="13">
        <v>3100</v>
      </c>
      <c r="G88" s="14">
        <f t="shared" si="2"/>
        <v>0</v>
      </c>
      <c r="H88" s="13">
        <f t="shared" si="3"/>
        <v>0</v>
      </c>
      <c r="I88" s="15">
        <v>990</v>
      </c>
      <c r="J88" s="16">
        <v>3.5</v>
      </c>
      <c r="K88" s="15">
        <v>0</v>
      </c>
      <c r="L88" s="9"/>
    </row>
    <row r="89" spans="1:12" x14ac:dyDescent="0.25">
      <c r="A89" s="11" t="s">
        <v>28</v>
      </c>
      <c r="B89" s="12">
        <v>44179</v>
      </c>
      <c r="C89" s="14">
        <v>9.3711925923075423E-2</v>
      </c>
      <c r="D89" s="14">
        <v>9.3711925922999997E-2</v>
      </c>
      <c r="E89" s="13">
        <v>26200</v>
      </c>
      <c r="F89" s="13">
        <v>25700</v>
      </c>
      <c r="G89" s="14">
        <f t="shared" si="2"/>
        <v>-1.9083969465648831E-2</v>
      </c>
      <c r="H89" s="13">
        <f t="shared" si="3"/>
        <v>-500</v>
      </c>
      <c r="I89" s="15">
        <v>2810</v>
      </c>
      <c r="J89" s="16">
        <v>3.5</v>
      </c>
      <c r="K89" s="15">
        <v>3850</v>
      </c>
      <c r="L89" s="9" t="s">
        <v>29</v>
      </c>
    </row>
    <row r="90" spans="1:12" x14ac:dyDescent="0.25">
      <c r="A90" s="11" t="s">
        <v>28</v>
      </c>
      <c r="B90" s="12">
        <v>44270</v>
      </c>
      <c r="C90" s="14">
        <v>9.3711925923075423E-2</v>
      </c>
      <c r="D90" s="14">
        <v>9.3711925922999997E-2</v>
      </c>
      <c r="E90" s="13">
        <v>26500</v>
      </c>
      <c r="F90" s="13">
        <v>26000</v>
      </c>
      <c r="G90" s="14">
        <f t="shared" si="2"/>
        <v>-1.8867924528301883E-2</v>
      </c>
      <c r="H90" s="13">
        <f t="shared" si="3"/>
        <v>-500</v>
      </c>
      <c r="I90" s="15">
        <v>2850</v>
      </c>
      <c r="J90" s="16">
        <v>3.5</v>
      </c>
      <c r="K90" s="15">
        <v>3850</v>
      </c>
      <c r="L90" s="9" t="s">
        <v>29</v>
      </c>
    </row>
    <row r="91" spans="1:12" x14ac:dyDescent="0.25">
      <c r="A91" s="11" t="s">
        <v>30</v>
      </c>
      <c r="B91" s="12">
        <v>44179</v>
      </c>
      <c r="C91" s="14">
        <v>0.1782</v>
      </c>
      <c r="D91" s="14">
        <v>0.1782</v>
      </c>
      <c r="E91" s="13">
        <v>64400</v>
      </c>
      <c r="F91" s="13">
        <v>65400</v>
      </c>
      <c r="G91" s="14">
        <f t="shared" si="2"/>
        <v>1.552795031055898E-2</v>
      </c>
      <c r="H91" s="13">
        <f t="shared" si="3"/>
        <v>1000</v>
      </c>
      <c r="I91" s="15">
        <v>21270</v>
      </c>
      <c r="J91" s="16">
        <v>3.5</v>
      </c>
      <c r="K91" s="15">
        <v>0</v>
      </c>
      <c r="L91" s="9"/>
    </row>
    <row r="92" spans="1:12" x14ac:dyDescent="0.25">
      <c r="A92" s="11" t="s">
        <v>30</v>
      </c>
      <c r="B92" s="12">
        <v>44270</v>
      </c>
      <c r="C92" s="14">
        <v>0.1782</v>
      </c>
      <c r="D92" s="14">
        <v>0.1782</v>
      </c>
      <c r="E92" s="13">
        <v>65300</v>
      </c>
      <c r="F92" s="13">
        <v>66100</v>
      </c>
      <c r="G92" s="14">
        <f t="shared" si="2"/>
        <v>1.2251148545176171E-2</v>
      </c>
      <c r="H92" s="13">
        <f t="shared" si="3"/>
        <v>800</v>
      </c>
      <c r="I92" s="15">
        <v>21480</v>
      </c>
      <c r="J92" s="16">
        <v>3.5</v>
      </c>
      <c r="K92" s="15">
        <v>0</v>
      </c>
      <c r="L92" s="9"/>
    </row>
    <row r="93" spans="1:12" x14ac:dyDescent="0.25">
      <c r="A93" s="11" t="s">
        <v>31</v>
      </c>
      <c r="B93" s="12">
        <v>44179</v>
      </c>
      <c r="C93" s="14">
        <v>0.12552766051988451</v>
      </c>
      <c r="D93" s="14">
        <v>0.12552766052</v>
      </c>
      <c r="E93" s="13">
        <v>18500</v>
      </c>
      <c r="F93" s="13">
        <v>18500</v>
      </c>
      <c r="G93" s="14">
        <f t="shared" si="2"/>
        <v>0</v>
      </c>
      <c r="H93" s="13">
        <f t="shared" si="3"/>
        <v>0</v>
      </c>
      <c r="I93" s="15">
        <v>5520</v>
      </c>
      <c r="J93" s="16">
        <v>3.5</v>
      </c>
      <c r="K93" s="15">
        <v>3990</v>
      </c>
      <c r="L93" s="9" t="s">
        <v>29</v>
      </c>
    </row>
    <row r="94" spans="1:12" x14ac:dyDescent="0.25">
      <c r="A94" s="11" t="s">
        <v>31</v>
      </c>
      <c r="B94" s="12">
        <v>44270</v>
      </c>
      <c r="C94" s="14">
        <v>0.12552766051988451</v>
      </c>
      <c r="D94" s="14">
        <v>0.12552766052</v>
      </c>
      <c r="E94" s="13">
        <v>18800</v>
      </c>
      <c r="F94" s="13">
        <v>18800</v>
      </c>
      <c r="G94" s="14">
        <f t="shared" si="2"/>
        <v>0</v>
      </c>
      <c r="H94" s="13">
        <f t="shared" si="3"/>
        <v>0</v>
      </c>
      <c r="I94" s="15">
        <v>5580</v>
      </c>
      <c r="J94" s="16">
        <v>3.5</v>
      </c>
      <c r="K94" s="15">
        <v>3990</v>
      </c>
      <c r="L94" s="9" t="s">
        <v>29</v>
      </c>
    </row>
    <row r="95" spans="1:12" x14ac:dyDescent="0.25">
      <c r="A95" s="11" t="s">
        <v>32</v>
      </c>
      <c r="B95" s="12">
        <v>44236</v>
      </c>
      <c r="C95" s="14">
        <v>0.1781722550953321</v>
      </c>
      <c r="D95" s="14">
        <v>0.17817225509500001</v>
      </c>
      <c r="E95" s="13">
        <v>8700</v>
      </c>
      <c r="F95" s="13">
        <v>8600</v>
      </c>
      <c r="G95" s="14">
        <f t="shared" si="2"/>
        <v>-1.1494252873563204E-2</v>
      </c>
      <c r="H95" s="13">
        <f t="shared" si="3"/>
        <v>-100</v>
      </c>
      <c r="I95" s="15">
        <v>2370</v>
      </c>
      <c r="J95" s="16">
        <v>3.5</v>
      </c>
      <c r="K95" s="15">
        <v>0</v>
      </c>
      <c r="L95" s="9"/>
    </row>
    <row r="96" spans="1:12" x14ac:dyDescent="0.25">
      <c r="A96" s="11" t="s">
        <v>32</v>
      </c>
      <c r="B96" s="12">
        <v>44328</v>
      </c>
      <c r="C96" s="14">
        <v>0.1781722550953321</v>
      </c>
      <c r="D96" s="14">
        <v>0.17817225509500001</v>
      </c>
      <c r="E96" s="13">
        <v>8700</v>
      </c>
      <c r="F96" s="13">
        <v>8700</v>
      </c>
      <c r="G96" s="14">
        <f t="shared" si="2"/>
        <v>0</v>
      </c>
      <c r="H96" s="13">
        <f t="shared" si="3"/>
        <v>0</v>
      </c>
      <c r="I96" s="15">
        <v>2400</v>
      </c>
      <c r="J96" s="16">
        <v>3.5</v>
      </c>
      <c r="K96" s="15">
        <v>0</v>
      </c>
      <c r="L96" s="9"/>
    </row>
    <row r="97" spans="1:12" x14ac:dyDescent="0.25">
      <c r="A97" s="11" t="s">
        <v>33</v>
      </c>
      <c r="B97" s="12">
        <v>44236</v>
      </c>
      <c r="C97" s="14">
        <v>7.9189686924493463E-2</v>
      </c>
      <c r="D97" s="14">
        <v>7.9189686923999997E-2</v>
      </c>
      <c r="E97" s="13">
        <v>3600</v>
      </c>
      <c r="F97" s="13">
        <v>3600</v>
      </c>
      <c r="G97" s="14">
        <f t="shared" si="2"/>
        <v>0</v>
      </c>
      <c r="H97" s="13">
        <f t="shared" si="3"/>
        <v>0</v>
      </c>
      <c r="I97" s="15">
        <v>990</v>
      </c>
      <c r="J97" s="16">
        <v>3.5</v>
      </c>
      <c r="K97" s="15">
        <v>0</v>
      </c>
      <c r="L97" s="9"/>
    </row>
    <row r="98" spans="1:12" x14ac:dyDescent="0.25">
      <c r="A98" s="11" t="s">
        <v>33</v>
      </c>
      <c r="B98" s="12">
        <v>44328</v>
      </c>
      <c r="C98" s="14">
        <v>7.9189686924493463E-2</v>
      </c>
      <c r="D98" s="14">
        <v>7.9189686923999997E-2</v>
      </c>
      <c r="E98" s="13">
        <v>3700</v>
      </c>
      <c r="F98" s="13">
        <v>3800</v>
      </c>
      <c r="G98" s="14">
        <f t="shared" si="2"/>
        <v>2.7027027027026973E-2</v>
      </c>
      <c r="H98" s="13">
        <f t="shared" si="3"/>
        <v>100</v>
      </c>
      <c r="I98" s="15">
        <v>990</v>
      </c>
      <c r="J98" s="16">
        <v>3.5</v>
      </c>
      <c r="K98" s="15">
        <v>0</v>
      </c>
      <c r="L98" s="9"/>
    </row>
    <row r="99" spans="1:12" x14ac:dyDescent="0.25">
      <c r="A99" s="11" t="s">
        <v>34</v>
      </c>
      <c r="B99" s="12">
        <v>44236</v>
      </c>
      <c r="C99" s="14">
        <v>8.6687306501547989E-2</v>
      </c>
      <c r="D99" s="14">
        <v>8.6687306502000003E-2</v>
      </c>
      <c r="E99" s="13">
        <v>2400</v>
      </c>
      <c r="F99" s="13">
        <v>2400</v>
      </c>
      <c r="G99" s="14">
        <f t="shared" si="2"/>
        <v>0</v>
      </c>
      <c r="H99" s="13">
        <f t="shared" si="3"/>
        <v>0</v>
      </c>
      <c r="I99" s="15">
        <v>630</v>
      </c>
      <c r="J99" s="16">
        <v>3.5</v>
      </c>
      <c r="K99" s="15">
        <v>0</v>
      </c>
      <c r="L99" s="9"/>
    </row>
    <row r="100" spans="1:12" x14ac:dyDescent="0.25">
      <c r="A100" s="11" t="s">
        <v>34</v>
      </c>
      <c r="B100" s="12">
        <v>44328</v>
      </c>
      <c r="C100" s="14">
        <v>8.6687306501547989E-2</v>
      </c>
      <c r="D100" s="14">
        <v>8.6687306502000003E-2</v>
      </c>
      <c r="E100" s="13">
        <v>2400</v>
      </c>
      <c r="F100" s="13">
        <v>2400</v>
      </c>
      <c r="G100" s="14">
        <f t="shared" si="2"/>
        <v>0</v>
      </c>
      <c r="H100" s="13">
        <f t="shared" si="3"/>
        <v>0</v>
      </c>
      <c r="I100" s="15">
        <v>630</v>
      </c>
      <c r="J100" s="16">
        <v>3.5</v>
      </c>
      <c r="K100" s="15">
        <v>0</v>
      </c>
      <c r="L100" s="9"/>
    </row>
    <row r="101" spans="1:12" x14ac:dyDescent="0.25">
      <c r="A101" s="11" t="s">
        <v>35</v>
      </c>
      <c r="B101" s="12">
        <v>44236</v>
      </c>
      <c r="C101" s="14">
        <v>0.1185920151193007</v>
      </c>
      <c r="D101" s="14">
        <v>0.118592015119</v>
      </c>
      <c r="E101" s="13">
        <v>9800</v>
      </c>
      <c r="F101" s="13">
        <v>10100</v>
      </c>
      <c r="G101" s="14">
        <f t="shared" si="2"/>
        <v>3.0612244897959107E-2</v>
      </c>
      <c r="H101" s="13">
        <f t="shared" si="3"/>
        <v>300</v>
      </c>
      <c r="I101" s="15">
        <v>2850</v>
      </c>
      <c r="J101" s="16">
        <v>3.5</v>
      </c>
      <c r="K101" s="15">
        <v>0</v>
      </c>
      <c r="L101" s="9"/>
    </row>
    <row r="102" spans="1:12" x14ac:dyDescent="0.25">
      <c r="A102" s="11" t="s">
        <v>35</v>
      </c>
      <c r="B102" s="12">
        <v>44328</v>
      </c>
      <c r="C102" s="14">
        <v>0.1185920151193007</v>
      </c>
      <c r="D102" s="14">
        <v>0.118592015119</v>
      </c>
      <c r="E102" s="13">
        <v>9900</v>
      </c>
      <c r="F102" s="13">
        <v>10200</v>
      </c>
      <c r="G102" s="14">
        <f t="shared" si="2"/>
        <v>3.0303030303030276E-2</v>
      </c>
      <c r="H102" s="13">
        <f t="shared" si="3"/>
        <v>300</v>
      </c>
      <c r="I102" s="15">
        <v>2850</v>
      </c>
      <c r="J102" s="16">
        <v>3.5</v>
      </c>
      <c r="K102" s="15">
        <v>0</v>
      </c>
      <c r="L102" s="9"/>
    </row>
    <row r="103" spans="1:12" x14ac:dyDescent="0.25">
      <c r="A103" s="11" t="s">
        <v>36</v>
      </c>
      <c r="B103" s="12">
        <v>44236</v>
      </c>
      <c r="C103" s="14">
        <v>0.10220994475138109</v>
      </c>
      <c r="D103" s="14">
        <v>0.102209944751</v>
      </c>
      <c r="E103" s="13">
        <v>2300</v>
      </c>
      <c r="F103" s="13">
        <v>2300</v>
      </c>
      <c r="G103" s="14">
        <f t="shared" si="2"/>
        <v>0</v>
      </c>
      <c r="H103" s="13">
        <f t="shared" si="3"/>
        <v>0</v>
      </c>
      <c r="I103" s="15">
        <v>660</v>
      </c>
      <c r="J103" s="16">
        <v>3.5</v>
      </c>
      <c r="K103" s="15">
        <v>0</v>
      </c>
      <c r="L103" s="9"/>
    </row>
    <row r="104" spans="1:12" x14ac:dyDescent="0.25">
      <c r="A104" s="11" t="s">
        <v>36</v>
      </c>
      <c r="B104" s="12">
        <v>44328</v>
      </c>
      <c r="C104" s="14">
        <v>0.10220994475138109</v>
      </c>
      <c r="D104" s="14">
        <v>0.102209944751</v>
      </c>
      <c r="E104" s="13">
        <v>2300</v>
      </c>
      <c r="F104" s="13">
        <v>2300</v>
      </c>
      <c r="G104" s="14">
        <f t="shared" si="2"/>
        <v>0</v>
      </c>
      <c r="H104" s="13">
        <f t="shared" si="3"/>
        <v>0</v>
      </c>
      <c r="I104" s="15">
        <v>660</v>
      </c>
      <c r="J104" s="16">
        <v>3.5</v>
      </c>
      <c r="K104" s="15">
        <v>0</v>
      </c>
      <c r="L104" s="9"/>
    </row>
    <row r="105" spans="1:12" x14ac:dyDescent="0.25">
      <c r="A105" s="11" t="s">
        <v>37</v>
      </c>
      <c r="B105" s="12">
        <v>44236</v>
      </c>
      <c r="C105" s="14">
        <v>8.9214066556525973E-2</v>
      </c>
      <c r="D105" s="14">
        <v>8.9214066556999996E-2</v>
      </c>
      <c r="E105" s="13">
        <v>3300</v>
      </c>
      <c r="F105" s="13">
        <v>3300</v>
      </c>
      <c r="G105" s="14">
        <f t="shared" si="2"/>
        <v>0</v>
      </c>
      <c r="H105" s="13">
        <f t="shared" si="3"/>
        <v>0</v>
      </c>
      <c r="I105" s="15">
        <v>990</v>
      </c>
      <c r="J105" s="16">
        <v>3.5</v>
      </c>
      <c r="K105" s="15">
        <v>0</v>
      </c>
      <c r="L105" s="9"/>
    </row>
    <row r="106" spans="1:12" x14ac:dyDescent="0.25">
      <c r="A106" s="11" t="s">
        <v>37</v>
      </c>
      <c r="B106" s="12">
        <v>44328</v>
      </c>
      <c r="C106" s="14">
        <v>8.9214066556525973E-2</v>
      </c>
      <c r="D106" s="14">
        <v>8.9214066556999996E-2</v>
      </c>
      <c r="E106" s="13">
        <v>3400</v>
      </c>
      <c r="F106" s="13">
        <v>3400</v>
      </c>
      <c r="G106" s="14">
        <f t="shared" si="2"/>
        <v>0</v>
      </c>
      <c r="H106" s="13">
        <f t="shared" si="3"/>
        <v>0</v>
      </c>
      <c r="I106" s="15">
        <v>990</v>
      </c>
      <c r="J106" s="16">
        <v>3.5</v>
      </c>
      <c r="K106" s="15">
        <v>0</v>
      </c>
      <c r="L106" s="9"/>
    </row>
    <row r="107" spans="1:12" x14ac:dyDescent="0.25">
      <c r="A107" s="11" t="s">
        <v>38</v>
      </c>
      <c r="B107" s="12">
        <v>44236</v>
      </c>
      <c r="C107" s="14">
        <v>0.18054393305439331</v>
      </c>
      <c r="D107" s="14">
        <v>0.18054393305399999</v>
      </c>
      <c r="E107" s="13">
        <v>9700</v>
      </c>
      <c r="F107" s="13">
        <v>9700</v>
      </c>
      <c r="G107" s="14">
        <f t="shared" si="2"/>
        <v>0</v>
      </c>
      <c r="H107" s="13">
        <f t="shared" si="3"/>
        <v>0</v>
      </c>
      <c r="I107" s="15">
        <v>2670</v>
      </c>
      <c r="J107" s="16">
        <v>3.5</v>
      </c>
      <c r="K107" s="15">
        <v>0</v>
      </c>
      <c r="L107" s="9"/>
    </row>
    <row r="108" spans="1:12" x14ac:dyDescent="0.25">
      <c r="A108" s="11" t="s">
        <v>38</v>
      </c>
      <c r="B108" s="12">
        <v>44328</v>
      </c>
      <c r="C108" s="14">
        <v>0.18054393305439331</v>
      </c>
      <c r="D108" s="14">
        <v>0.18054393305399999</v>
      </c>
      <c r="E108" s="13">
        <v>10700</v>
      </c>
      <c r="F108" s="13">
        <v>10700</v>
      </c>
      <c r="G108" s="14">
        <f t="shared" si="2"/>
        <v>0</v>
      </c>
      <c r="H108" s="13">
        <f t="shared" si="3"/>
        <v>0</v>
      </c>
      <c r="I108" s="15">
        <v>2670</v>
      </c>
      <c r="J108" s="16">
        <v>3.5</v>
      </c>
      <c r="K108" s="15">
        <v>0</v>
      </c>
      <c r="L108" s="9"/>
    </row>
    <row r="109" spans="1:12" x14ac:dyDescent="0.25">
      <c r="A109" s="11" t="s">
        <v>39</v>
      </c>
      <c r="B109" s="12">
        <v>44236</v>
      </c>
      <c r="C109" s="14">
        <v>8.9610955323841113E-2</v>
      </c>
      <c r="D109" s="14">
        <v>8.9610955324E-2</v>
      </c>
      <c r="E109" s="13">
        <v>16400</v>
      </c>
      <c r="F109" s="13">
        <v>16100</v>
      </c>
      <c r="G109" s="14">
        <f t="shared" si="2"/>
        <v>-1.8292682926829285E-2</v>
      </c>
      <c r="H109" s="13">
        <f t="shared" si="3"/>
        <v>-300</v>
      </c>
      <c r="I109" s="15">
        <v>5220</v>
      </c>
      <c r="J109" s="16">
        <v>3.5</v>
      </c>
      <c r="K109" s="15">
        <v>880</v>
      </c>
      <c r="L109" s="9" t="s">
        <v>40</v>
      </c>
    </row>
    <row r="110" spans="1:12" x14ac:dyDescent="0.25">
      <c r="A110" s="11" t="s">
        <v>39</v>
      </c>
      <c r="B110" s="12">
        <v>44328</v>
      </c>
      <c r="C110" s="14">
        <v>8.9610955323841113E-2</v>
      </c>
      <c r="D110" s="14">
        <v>8.9610955324E-2</v>
      </c>
      <c r="E110" s="13">
        <v>16400</v>
      </c>
      <c r="F110" s="13">
        <v>16100</v>
      </c>
      <c r="G110" s="14">
        <f t="shared" si="2"/>
        <v>-1.8292682926829285E-2</v>
      </c>
      <c r="H110" s="13">
        <f t="shared" si="3"/>
        <v>-300</v>
      </c>
      <c r="I110" s="15">
        <v>5220</v>
      </c>
      <c r="J110" s="16">
        <v>3.5</v>
      </c>
      <c r="K110" s="15">
        <v>880</v>
      </c>
      <c r="L110" s="9" t="s">
        <v>40</v>
      </c>
    </row>
    <row r="111" spans="1:12" x14ac:dyDescent="0.25">
      <c r="A111" s="11" t="s">
        <v>41</v>
      </c>
      <c r="B111" s="12">
        <v>44236</v>
      </c>
      <c r="C111" s="14">
        <v>0.12995824634655539</v>
      </c>
      <c r="D111" s="14">
        <v>0.12995824634700001</v>
      </c>
      <c r="E111" s="13">
        <v>7600</v>
      </c>
      <c r="F111" s="13">
        <v>7600</v>
      </c>
      <c r="G111" s="14">
        <f t="shared" si="2"/>
        <v>0</v>
      </c>
      <c r="H111" s="13">
        <f t="shared" si="3"/>
        <v>0</v>
      </c>
      <c r="I111" s="15">
        <v>1980</v>
      </c>
      <c r="J111" s="16">
        <v>3.5</v>
      </c>
      <c r="K111" s="15">
        <v>0</v>
      </c>
      <c r="L111" s="9"/>
    </row>
    <row r="112" spans="1:12" x14ac:dyDescent="0.25">
      <c r="A112" s="11" t="s">
        <v>41</v>
      </c>
      <c r="B112" s="12">
        <v>44328</v>
      </c>
      <c r="C112" s="14">
        <v>0.12995824634655539</v>
      </c>
      <c r="D112" s="14">
        <v>0.12995824634700001</v>
      </c>
      <c r="E112" s="13">
        <v>7700</v>
      </c>
      <c r="F112" s="13">
        <v>7700</v>
      </c>
      <c r="G112" s="14">
        <f t="shared" si="2"/>
        <v>0</v>
      </c>
      <c r="H112" s="13">
        <f t="shared" si="3"/>
        <v>0</v>
      </c>
      <c r="I112" s="15">
        <v>1980</v>
      </c>
      <c r="J112" s="16">
        <v>3.5</v>
      </c>
      <c r="K112" s="15">
        <v>0</v>
      </c>
      <c r="L112" s="9"/>
    </row>
    <row r="113" spans="1:12" x14ac:dyDescent="0.25">
      <c r="A113" s="11" t="s">
        <v>42</v>
      </c>
      <c r="B113" s="12">
        <v>44236</v>
      </c>
      <c r="C113" s="14">
        <v>0.1378698224852071</v>
      </c>
      <c r="D113" s="14">
        <v>0.13786982248499999</v>
      </c>
      <c r="E113" s="13">
        <v>3900</v>
      </c>
      <c r="F113" s="13">
        <v>3900</v>
      </c>
      <c r="G113" s="14">
        <f t="shared" si="2"/>
        <v>0</v>
      </c>
      <c r="H113" s="13">
        <f t="shared" si="3"/>
        <v>0</v>
      </c>
      <c r="I113" s="15">
        <v>1380</v>
      </c>
      <c r="J113" s="16">
        <v>3.5</v>
      </c>
      <c r="K113" s="15">
        <v>0</v>
      </c>
      <c r="L113" s="9"/>
    </row>
    <row r="114" spans="1:12" x14ac:dyDescent="0.25">
      <c r="A114" s="11" t="s">
        <v>42</v>
      </c>
      <c r="B114" s="12">
        <v>44328</v>
      </c>
      <c r="C114" s="14">
        <v>0.1378698224852071</v>
      </c>
      <c r="D114" s="14">
        <v>0.13786982248499999</v>
      </c>
      <c r="E114" s="13">
        <v>3800</v>
      </c>
      <c r="F114" s="13">
        <v>3800</v>
      </c>
      <c r="G114" s="14">
        <f t="shared" si="2"/>
        <v>0</v>
      </c>
      <c r="H114" s="13">
        <f t="shared" si="3"/>
        <v>0</v>
      </c>
      <c r="I114" s="15">
        <v>1380</v>
      </c>
      <c r="J114" s="16">
        <v>3.5</v>
      </c>
      <c r="K114" s="15">
        <v>0</v>
      </c>
      <c r="L114" s="9"/>
    </row>
    <row r="115" spans="1:12" x14ac:dyDescent="0.25">
      <c r="A115" s="11" t="s">
        <v>43</v>
      </c>
      <c r="B115" s="12">
        <v>44236</v>
      </c>
      <c r="C115" s="14">
        <v>0.181609195402299</v>
      </c>
      <c r="D115" s="14">
        <v>0.18160919540199999</v>
      </c>
      <c r="E115" s="13">
        <v>42500</v>
      </c>
      <c r="F115" s="13">
        <v>43300</v>
      </c>
      <c r="G115" s="14">
        <f t="shared" si="2"/>
        <v>1.8823529411764683E-2</v>
      </c>
      <c r="H115" s="13">
        <f t="shared" si="3"/>
        <v>800</v>
      </c>
      <c r="I115" s="15">
        <v>13110</v>
      </c>
      <c r="J115" s="16">
        <v>3.5</v>
      </c>
      <c r="K115" s="15">
        <v>0</v>
      </c>
      <c r="L115" s="9"/>
    </row>
    <row r="116" spans="1:12" x14ac:dyDescent="0.25">
      <c r="A116" s="11" t="s">
        <v>43</v>
      </c>
      <c r="B116" s="12">
        <v>44328</v>
      </c>
      <c r="C116" s="14">
        <v>0.181609195402299</v>
      </c>
      <c r="D116" s="14">
        <v>0.18160919540199999</v>
      </c>
      <c r="E116" s="13">
        <v>42900</v>
      </c>
      <c r="F116" s="13">
        <v>43500</v>
      </c>
      <c r="G116" s="14">
        <f t="shared" si="2"/>
        <v>1.3986013986013957E-2</v>
      </c>
      <c r="H116" s="13">
        <f t="shared" si="3"/>
        <v>600</v>
      </c>
      <c r="I116" s="15">
        <v>13110</v>
      </c>
      <c r="J116" s="16">
        <v>3.5</v>
      </c>
      <c r="K116" s="15">
        <v>0</v>
      </c>
      <c r="L116" s="9"/>
    </row>
    <row r="117" spans="1:12" x14ac:dyDescent="0.25">
      <c r="A117" s="11" t="s">
        <v>44</v>
      </c>
      <c r="B117" s="12">
        <v>44236</v>
      </c>
      <c r="C117" s="14">
        <v>0.14886047804335731</v>
      </c>
      <c r="D117" s="14">
        <v>0.14886047804300001</v>
      </c>
      <c r="E117" s="13">
        <v>14300</v>
      </c>
      <c r="F117" s="13">
        <v>14300</v>
      </c>
      <c r="G117" s="14">
        <f t="shared" si="2"/>
        <v>0</v>
      </c>
      <c r="H117" s="13">
        <f t="shared" si="3"/>
        <v>0</v>
      </c>
      <c r="I117" s="15">
        <v>3990</v>
      </c>
      <c r="J117" s="16">
        <v>3.5</v>
      </c>
      <c r="K117" s="15">
        <v>1950</v>
      </c>
      <c r="L117" s="9" t="s">
        <v>40</v>
      </c>
    </row>
    <row r="118" spans="1:12" x14ac:dyDescent="0.25">
      <c r="A118" s="11" t="s">
        <v>44</v>
      </c>
      <c r="B118" s="12">
        <v>44328</v>
      </c>
      <c r="C118" s="14">
        <v>0.14886047804335731</v>
      </c>
      <c r="D118" s="14">
        <v>0.14886047804300001</v>
      </c>
      <c r="E118" s="13">
        <v>14400</v>
      </c>
      <c r="F118" s="13">
        <v>14400</v>
      </c>
      <c r="G118" s="14">
        <f t="shared" si="2"/>
        <v>0</v>
      </c>
      <c r="H118" s="13">
        <f t="shared" si="3"/>
        <v>0</v>
      </c>
      <c r="I118" s="15">
        <v>3990</v>
      </c>
      <c r="J118" s="16">
        <v>3.5</v>
      </c>
      <c r="K118" s="15">
        <v>1950</v>
      </c>
      <c r="L118" s="9" t="s">
        <v>40</v>
      </c>
    </row>
    <row r="119" spans="1:12" x14ac:dyDescent="0.25">
      <c r="A119" s="11" t="s">
        <v>45</v>
      </c>
      <c r="B119" s="12">
        <v>44236</v>
      </c>
      <c r="C119" s="14">
        <v>0.14331345826235081</v>
      </c>
      <c r="D119" s="14">
        <v>0.14331345826200001</v>
      </c>
      <c r="E119" s="13">
        <v>16900</v>
      </c>
      <c r="F119" s="13">
        <v>16500</v>
      </c>
      <c r="G119" s="14">
        <f t="shared" si="2"/>
        <v>-2.3668639053254448E-2</v>
      </c>
      <c r="H119" s="13">
        <f t="shared" si="3"/>
        <v>-400</v>
      </c>
      <c r="I119" s="15">
        <v>5430</v>
      </c>
      <c r="J119" s="16">
        <v>3.5</v>
      </c>
      <c r="K119" s="15">
        <v>0</v>
      </c>
      <c r="L119" s="9"/>
    </row>
    <row r="120" spans="1:12" x14ac:dyDescent="0.25">
      <c r="A120" s="11" t="s">
        <v>45</v>
      </c>
      <c r="B120" s="12">
        <v>44328</v>
      </c>
      <c r="C120" s="14">
        <v>0.14331345826235081</v>
      </c>
      <c r="D120" s="14">
        <v>0.14331345826200001</v>
      </c>
      <c r="E120" s="13">
        <v>17000</v>
      </c>
      <c r="F120" s="13">
        <v>16600</v>
      </c>
      <c r="G120" s="14">
        <f t="shared" si="2"/>
        <v>-2.352941176470591E-2</v>
      </c>
      <c r="H120" s="13">
        <f t="shared" si="3"/>
        <v>-400</v>
      </c>
      <c r="I120" s="15">
        <v>5430</v>
      </c>
      <c r="J120" s="16">
        <v>3.5</v>
      </c>
      <c r="K120" s="15">
        <v>0</v>
      </c>
      <c r="L120" s="9"/>
    </row>
    <row r="121" spans="1:12" x14ac:dyDescent="0.25">
      <c r="A121" s="11" t="s">
        <v>46</v>
      </c>
      <c r="B121" s="12">
        <v>44236</v>
      </c>
      <c r="C121" s="14">
        <v>0.1064336775218431</v>
      </c>
      <c r="D121" s="14">
        <v>0.106433677522</v>
      </c>
      <c r="E121" s="13">
        <v>1800</v>
      </c>
      <c r="F121" s="13">
        <v>1800</v>
      </c>
      <c r="G121" s="14">
        <f t="shared" si="2"/>
        <v>0</v>
      </c>
      <c r="H121" s="13">
        <f t="shared" si="3"/>
        <v>0</v>
      </c>
      <c r="I121" s="15">
        <v>540</v>
      </c>
      <c r="J121" s="16">
        <v>3.5</v>
      </c>
      <c r="K121" s="15">
        <v>0</v>
      </c>
      <c r="L121" s="9"/>
    </row>
    <row r="122" spans="1:12" x14ac:dyDescent="0.25">
      <c r="A122" s="11" t="s">
        <v>46</v>
      </c>
      <c r="B122" s="12">
        <v>44328</v>
      </c>
      <c r="C122" s="14">
        <v>0.1064336775218431</v>
      </c>
      <c r="D122" s="14">
        <v>0.106433677522</v>
      </c>
      <c r="E122" s="13">
        <v>1700</v>
      </c>
      <c r="F122" s="13">
        <v>1700</v>
      </c>
      <c r="G122" s="14">
        <f t="shared" si="2"/>
        <v>0</v>
      </c>
      <c r="H122" s="13">
        <f t="shared" si="3"/>
        <v>0</v>
      </c>
      <c r="I122" s="15">
        <v>480</v>
      </c>
      <c r="J122" s="16">
        <v>3.5</v>
      </c>
      <c r="K122" s="15">
        <v>0</v>
      </c>
      <c r="L122" s="9"/>
    </row>
    <row r="123" spans="1:12" x14ac:dyDescent="0.25">
      <c r="A123" s="11" t="s">
        <v>47</v>
      </c>
      <c r="B123" s="12">
        <v>44179</v>
      </c>
      <c r="C123" s="14">
        <v>0.1372236606253735</v>
      </c>
      <c r="D123" s="14">
        <v>0.13722366062499999</v>
      </c>
      <c r="E123" s="13">
        <v>24700</v>
      </c>
      <c r="F123" s="13">
        <v>24000</v>
      </c>
      <c r="G123" s="14">
        <f t="shared" si="2"/>
        <v>-2.8340080971659964E-2</v>
      </c>
      <c r="H123" s="13">
        <f t="shared" si="3"/>
        <v>-700</v>
      </c>
      <c r="I123" s="15">
        <v>8610</v>
      </c>
      <c r="J123" s="16">
        <v>3.5</v>
      </c>
      <c r="K123" s="15">
        <v>0</v>
      </c>
      <c r="L123" s="9"/>
    </row>
    <row r="124" spans="1:12" x14ac:dyDescent="0.25">
      <c r="A124" s="11" t="s">
        <v>47</v>
      </c>
      <c r="B124" s="12">
        <v>44270</v>
      </c>
      <c r="C124" s="14">
        <v>0.1372236606253735</v>
      </c>
      <c r="D124" s="14">
        <v>0.13722366062499999</v>
      </c>
      <c r="E124" s="13">
        <v>25100</v>
      </c>
      <c r="F124" s="13">
        <v>24300</v>
      </c>
      <c r="G124" s="14">
        <f t="shared" si="2"/>
        <v>-3.1872509960159334E-2</v>
      </c>
      <c r="H124" s="13">
        <f t="shared" si="3"/>
        <v>-800</v>
      </c>
      <c r="I124" s="15">
        <v>8700</v>
      </c>
      <c r="J124" s="16">
        <v>3.5</v>
      </c>
      <c r="K124" s="15">
        <v>0</v>
      </c>
      <c r="L124" s="9"/>
    </row>
    <row r="125" spans="1:12" x14ac:dyDescent="0.25">
      <c r="A125" s="11" t="s">
        <v>48</v>
      </c>
      <c r="B125" s="12">
        <v>44179</v>
      </c>
      <c r="C125" s="14">
        <v>0.1931858096241659</v>
      </c>
      <c r="D125" s="14">
        <v>0.193185809624</v>
      </c>
      <c r="E125" s="13">
        <v>13500</v>
      </c>
      <c r="F125" s="13">
        <v>13500</v>
      </c>
      <c r="G125" s="14">
        <f t="shared" si="2"/>
        <v>0</v>
      </c>
      <c r="H125" s="13">
        <f t="shared" si="3"/>
        <v>0</v>
      </c>
      <c r="I125" s="15">
        <v>3900</v>
      </c>
      <c r="J125" s="16">
        <v>3.5</v>
      </c>
      <c r="K125" s="15">
        <v>2760</v>
      </c>
      <c r="L125" s="9" t="s">
        <v>25</v>
      </c>
    </row>
    <row r="126" spans="1:12" x14ac:dyDescent="0.25">
      <c r="A126" s="11" t="s">
        <v>48</v>
      </c>
      <c r="B126" s="12">
        <v>44270</v>
      </c>
      <c r="C126" s="14">
        <v>0.1931858096241659</v>
      </c>
      <c r="D126" s="14">
        <v>0.193185809624</v>
      </c>
      <c r="E126" s="13">
        <v>13800</v>
      </c>
      <c r="F126" s="13">
        <v>13700</v>
      </c>
      <c r="G126" s="14">
        <f t="shared" si="2"/>
        <v>-7.2463768115942351E-3</v>
      </c>
      <c r="H126" s="13">
        <f t="shared" si="3"/>
        <v>-100</v>
      </c>
      <c r="I126" s="15">
        <v>4020</v>
      </c>
      <c r="J126" s="16">
        <v>3.5</v>
      </c>
      <c r="K126" s="15">
        <v>2760</v>
      </c>
      <c r="L126" s="9" t="s">
        <v>25</v>
      </c>
    </row>
    <row r="127" spans="1:12" x14ac:dyDescent="0.25">
      <c r="A127" s="11"/>
      <c r="B127" s="12"/>
      <c r="C127" s="12"/>
      <c r="D127" s="12"/>
      <c r="E127" s="13"/>
      <c r="F127" s="14"/>
      <c r="G127" s="13"/>
      <c r="H127" s="15"/>
      <c r="I127" s="16"/>
      <c r="J127" s="15"/>
      <c r="K127" s="9"/>
    </row>
    <row r="128" spans="1:12" x14ac:dyDescent="0.25">
      <c r="A128" s="11"/>
      <c r="B128" s="12"/>
      <c r="C128" s="12"/>
      <c r="D128" s="12"/>
      <c r="E128" s="13"/>
      <c r="F128" s="14"/>
      <c r="G128" s="13"/>
      <c r="H128" s="15"/>
      <c r="I128" s="16"/>
      <c r="J128" s="15"/>
      <c r="K128" s="9"/>
    </row>
    <row r="129" spans="1:11" x14ac:dyDescent="0.25">
      <c r="A129" s="11"/>
      <c r="B129" s="12"/>
      <c r="C129" s="12"/>
      <c r="D129" s="12"/>
      <c r="E129" s="13"/>
      <c r="F129" s="14"/>
      <c r="G129" s="13"/>
      <c r="H129" s="15"/>
      <c r="I129" s="16"/>
      <c r="J129" s="15"/>
      <c r="K129" s="9"/>
    </row>
    <row r="130" spans="1:11" x14ac:dyDescent="0.25">
      <c r="A130" s="11"/>
      <c r="B130" s="12"/>
      <c r="C130" s="12"/>
      <c r="D130" s="12"/>
      <c r="E130" s="13"/>
      <c r="F130" s="14"/>
      <c r="G130" s="13"/>
      <c r="H130" s="15"/>
      <c r="I130" s="16"/>
      <c r="J130" s="15"/>
      <c r="K130" s="9"/>
    </row>
    <row r="131" spans="1:11" x14ac:dyDescent="0.25">
      <c r="A131" s="11"/>
      <c r="B131" s="12"/>
      <c r="C131" s="12"/>
      <c r="D131" s="12"/>
      <c r="E131" s="13"/>
      <c r="F131" s="14"/>
      <c r="G131" s="13"/>
      <c r="H131" s="15"/>
      <c r="I131" s="16"/>
      <c r="J131" s="15"/>
      <c r="K131" s="9"/>
    </row>
    <row r="132" spans="1:11" x14ac:dyDescent="0.25">
      <c r="A132" s="11"/>
      <c r="B132" s="12"/>
      <c r="C132" s="12"/>
      <c r="D132" s="12"/>
      <c r="E132" s="13"/>
      <c r="F132" s="14"/>
      <c r="G132" s="13"/>
      <c r="H132" s="15"/>
      <c r="I132" s="16"/>
      <c r="J132" s="15"/>
      <c r="K132" s="9"/>
    </row>
    <row r="133" spans="1:11" x14ac:dyDescent="0.25">
      <c r="A133" s="11"/>
      <c r="B133" s="12"/>
      <c r="C133" s="12"/>
      <c r="D133" s="12"/>
      <c r="E133" s="13"/>
      <c r="F133" s="14"/>
      <c r="G133" s="13"/>
      <c r="H133" s="15"/>
      <c r="I133" s="16"/>
      <c r="J133" s="15"/>
      <c r="K133" s="9"/>
    </row>
    <row r="134" spans="1:11" x14ac:dyDescent="0.25">
      <c r="A134" s="11"/>
      <c r="B134" s="12"/>
      <c r="C134" s="12"/>
      <c r="D134" s="12"/>
      <c r="E134" s="13"/>
      <c r="F134" s="14"/>
      <c r="G134" s="13"/>
      <c r="H134" s="15"/>
      <c r="I134" s="16"/>
      <c r="J134" s="15"/>
      <c r="K134" s="9"/>
    </row>
    <row r="135" spans="1:11" x14ac:dyDescent="0.25">
      <c r="A135" s="11"/>
      <c r="B135" s="12"/>
      <c r="C135" s="12"/>
      <c r="D135" s="12"/>
      <c r="E135" s="13"/>
      <c r="F135" s="14"/>
      <c r="G135" s="13"/>
      <c r="H135" s="15"/>
      <c r="I135" s="16"/>
      <c r="J135" s="15"/>
      <c r="K135" s="9"/>
    </row>
    <row r="136" spans="1:11" x14ac:dyDescent="0.25">
      <c r="A136" s="11"/>
      <c r="B136" s="12"/>
      <c r="C136" s="12"/>
      <c r="D136" s="12"/>
      <c r="E136" s="13"/>
      <c r="F136" s="14"/>
      <c r="G136" s="13"/>
      <c r="H136" s="15"/>
      <c r="I136" s="16"/>
      <c r="J136" s="15"/>
      <c r="K136" s="9"/>
    </row>
    <row r="137" spans="1:11" x14ac:dyDescent="0.25">
      <c r="A137" s="11"/>
      <c r="B137" s="12"/>
      <c r="C137" s="12"/>
      <c r="D137" s="12"/>
      <c r="E137" s="13"/>
      <c r="F137" s="14"/>
      <c r="G137" s="13"/>
      <c r="H137" s="15"/>
      <c r="I137" s="16"/>
      <c r="J137" s="15"/>
      <c r="K137" s="9"/>
    </row>
    <row r="138" spans="1:11" x14ac:dyDescent="0.25">
      <c r="A138" s="11"/>
      <c r="B138" s="12"/>
      <c r="C138" s="12"/>
      <c r="D138" s="12"/>
      <c r="E138" s="13"/>
      <c r="F138" s="14"/>
      <c r="G138" s="13"/>
      <c r="H138" s="15"/>
      <c r="I138" s="16"/>
      <c r="J138" s="15"/>
      <c r="K138" s="9"/>
    </row>
    <row r="139" spans="1:11" x14ac:dyDescent="0.25">
      <c r="A139" s="11"/>
      <c r="B139" s="12"/>
      <c r="C139" s="12"/>
      <c r="D139" s="12"/>
      <c r="E139" s="13"/>
      <c r="F139" s="14"/>
      <c r="G139" s="13"/>
      <c r="H139" s="15"/>
      <c r="I139" s="16"/>
      <c r="J139" s="15"/>
      <c r="K139" s="9"/>
    </row>
    <row r="140" spans="1:11" x14ac:dyDescent="0.25">
      <c r="A140" s="11"/>
      <c r="B140" s="12"/>
      <c r="C140" s="12"/>
      <c r="D140" s="12"/>
      <c r="E140" s="13"/>
      <c r="F140" s="14"/>
      <c r="G140" s="13"/>
      <c r="H140" s="15"/>
      <c r="I140" s="16"/>
      <c r="J140" s="15"/>
      <c r="K140" s="9"/>
    </row>
    <row r="141" spans="1:11" x14ac:dyDescent="0.25">
      <c r="A141" s="11"/>
      <c r="B141" s="12"/>
      <c r="C141" s="12"/>
      <c r="D141" s="12"/>
      <c r="E141" s="13"/>
      <c r="F141" s="14"/>
      <c r="G141" s="13"/>
      <c r="H141" s="15"/>
      <c r="I141" s="16"/>
      <c r="J141" s="15"/>
      <c r="K141" s="9"/>
    </row>
    <row r="142" spans="1:11" x14ac:dyDescent="0.25">
      <c r="A142" s="7"/>
      <c r="B142" s="2"/>
      <c r="C142" s="2"/>
      <c r="D142" s="2"/>
      <c r="H142" s="2"/>
      <c r="I142" s="2"/>
      <c r="J142" s="1"/>
      <c r="K142" s="8"/>
    </row>
    <row r="143" spans="1:11" x14ac:dyDescent="0.25">
      <c r="A143" s="7"/>
      <c r="B143" s="2"/>
      <c r="C143" s="2"/>
      <c r="D143" s="2"/>
      <c r="H143" s="2"/>
      <c r="I143" s="2"/>
      <c r="J143" s="1"/>
      <c r="K143" s="8"/>
    </row>
    <row r="144" spans="1:11" x14ac:dyDescent="0.25">
      <c r="A144" s="7"/>
      <c r="B144" s="2"/>
      <c r="C144" s="2"/>
      <c r="D144" s="2"/>
      <c r="H144" s="2"/>
      <c r="I144" s="2"/>
      <c r="J144" s="1"/>
      <c r="K144" s="8"/>
    </row>
    <row r="145" spans="1:11" x14ac:dyDescent="0.25">
      <c r="A145" s="7"/>
      <c r="B145" s="2"/>
      <c r="C145" s="2"/>
      <c r="D145" s="2"/>
      <c r="H145" s="2"/>
      <c r="I145" s="2"/>
      <c r="J145" s="1"/>
      <c r="K145" s="8"/>
    </row>
    <row r="146" spans="1:11" x14ac:dyDescent="0.25">
      <c r="A146" s="7"/>
      <c r="B146" s="2"/>
      <c r="C146" s="2"/>
      <c r="D146" s="2"/>
      <c r="H146" s="2"/>
      <c r="I146" s="2"/>
      <c r="J146" s="1"/>
      <c r="K146" s="8"/>
    </row>
    <row r="147" spans="1:11" x14ac:dyDescent="0.25">
      <c r="A147" s="7"/>
      <c r="B147" s="2"/>
      <c r="C147" s="2"/>
      <c r="D147" s="2"/>
      <c r="H147" s="2"/>
      <c r="I147" s="2"/>
      <c r="J147" s="1"/>
      <c r="K147" s="8"/>
    </row>
    <row r="148" spans="1:11" x14ac:dyDescent="0.25">
      <c r="A148" s="7"/>
      <c r="B148" s="2"/>
      <c r="C148" s="2"/>
      <c r="D148" s="2"/>
      <c r="H148" s="2"/>
      <c r="I148" s="2"/>
      <c r="J148" s="1"/>
      <c r="K148" s="8"/>
    </row>
    <row r="149" spans="1:11" x14ac:dyDescent="0.25">
      <c r="A149" s="7"/>
      <c r="B149" s="2"/>
      <c r="C149" s="2"/>
      <c r="D149" s="2"/>
      <c r="H149" s="2"/>
      <c r="I149" s="2"/>
      <c r="J149" s="1"/>
      <c r="K149" s="8"/>
    </row>
    <row r="150" spans="1:11" x14ac:dyDescent="0.25">
      <c r="A150" s="7"/>
      <c r="B150" s="2"/>
      <c r="C150" s="2"/>
      <c r="D150" s="2"/>
      <c r="H150" s="2"/>
      <c r="I150" s="2"/>
      <c r="J150" s="1"/>
      <c r="K150" s="8"/>
    </row>
    <row r="151" spans="1:11" x14ac:dyDescent="0.25">
      <c r="A151" s="7"/>
      <c r="B151" s="2"/>
      <c r="C151" s="2"/>
      <c r="D151" s="2"/>
      <c r="H151" s="2"/>
      <c r="I151" s="2"/>
      <c r="J151" s="1"/>
      <c r="K151" s="8"/>
    </row>
    <row r="152" spans="1:11" x14ac:dyDescent="0.25">
      <c r="A152" s="7"/>
      <c r="B152" s="2"/>
      <c r="C152" s="2"/>
      <c r="D152" s="2"/>
      <c r="H152" s="2"/>
      <c r="I152" s="2"/>
      <c r="J152" s="1"/>
      <c r="K152" s="8"/>
    </row>
    <row r="153" spans="1:11" x14ac:dyDescent="0.25">
      <c r="A153" s="7"/>
      <c r="B153" s="2"/>
      <c r="C153" s="2"/>
      <c r="D153" s="2"/>
      <c r="H153" s="2"/>
      <c r="I153" s="2"/>
      <c r="J153" s="1"/>
      <c r="K153" s="8"/>
    </row>
    <row r="154" spans="1:11" x14ac:dyDescent="0.25">
      <c r="A154" s="7"/>
      <c r="B154" s="2"/>
      <c r="C154" s="2"/>
      <c r="D154" s="2"/>
      <c r="H154" s="2"/>
      <c r="I154" s="2"/>
      <c r="J154" s="1"/>
      <c r="K154" s="8"/>
    </row>
    <row r="155" spans="1:11" x14ac:dyDescent="0.25">
      <c r="A155" s="7"/>
      <c r="B155" s="2"/>
      <c r="C155" s="2"/>
      <c r="D155" s="2"/>
      <c r="H155" s="2"/>
      <c r="I155" s="2"/>
      <c r="J155" s="1"/>
      <c r="K155" s="8"/>
    </row>
    <row r="156" spans="1:11" x14ac:dyDescent="0.25">
      <c r="A156" s="7"/>
      <c r="B156" s="2"/>
      <c r="C156" s="2"/>
      <c r="D156" s="2"/>
      <c r="H156" s="2"/>
      <c r="I156" s="2"/>
      <c r="J156" s="1"/>
      <c r="K156" s="8"/>
    </row>
    <row r="157" spans="1:11" x14ac:dyDescent="0.25">
      <c r="A157" s="7"/>
      <c r="B157" s="2"/>
      <c r="C157" s="2"/>
      <c r="D157" s="2"/>
      <c r="H157" s="2"/>
      <c r="I157" s="2"/>
      <c r="J157" s="1"/>
      <c r="K157" s="8"/>
    </row>
    <row r="158" spans="1:11" x14ac:dyDescent="0.25">
      <c r="A158" s="7"/>
      <c r="B158" s="2"/>
      <c r="C158" s="2"/>
      <c r="D158" s="2"/>
      <c r="H158" s="2"/>
      <c r="I158" s="2"/>
      <c r="J158" s="1"/>
      <c r="K158" s="8"/>
    </row>
    <row r="159" spans="1:11" x14ac:dyDescent="0.25">
      <c r="A159" s="7"/>
      <c r="B159" s="2"/>
      <c r="C159" s="2"/>
      <c r="D159" s="2"/>
      <c r="H159" s="2"/>
      <c r="I159" s="2"/>
      <c r="J159" s="1"/>
      <c r="K159" s="8"/>
    </row>
    <row r="160" spans="1:11" x14ac:dyDescent="0.25">
      <c r="A160" s="7"/>
      <c r="B160" s="2"/>
      <c r="C160" s="2"/>
      <c r="D160" s="2"/>
      <c r="H160" s="2"/>
      <c r="I160" s="2"/>
      <c r="J160" s="1"/>
      <c r="K160" s="8"/>
    </row>
    <row r="161" spans="1:11" x14ac:dyDescent="0.25">
      <c r="A161" s="7"/>
      <c r="B161" s="2"/>
      <c r="C161" s="2"/>
      <c r="D161" s="2"/>
      <c r="H161" s="2"/>
      <c r="I161" s="2"/>
      <c r="J161" s="1"/>
      <c r="K161" s="8"/>
    </row>
    <row r="162" spans="1:11" x14ac:dyDescent="0.25">
      <c r="A162" s="7"/>
      <c r="B162" s="2"/>
      <c r="C162" s="2"/>
      <c r="D162" s="2"/>
      <c r="H162" s="2"/>
      <c r="I162" s="2"/>
      <c r="J162" s="1"/>
      <c r="K162" s="8"/>
    </row>
    <row r="163" spans="1:11" x14ac:dyDescent="0.25">
      <c r="A163" s="7"/>
      <c r="B163" s="2"/>
      <c r="C163" s="2"/>
      <c r="D163" s="2"/>
      <c r="H163" s="2"/>
      <c r="I163" s="2"/>
      <c r="J163" s="1"/>
      <c r="K163" s="8"/>
    </row>
    <row r="164" spans="1:11" x14ac:dyDescent="0.25">
      <c r="A164" s="7"/>
      <c r="B164" s="2"/>
      <c r="C164" s="2"/>
      <c r="D164" s="2"/>
      <c r="H164" s="2"/>
      <c r="I164" s="2"/>
      <c r="J164" s="1"/>
      <c r="K164" s="8"/>
    </row>
    <row r="165" spans="1:11" x14ac:dyDescent="0.25">
      <c r="A165" s="7"/>
      <c r="B165" s="2"/>
      <c r="C165" s="2"/>
      <c r="D165" s="2"/>
      <c r="H165" s="2"/>
      <c r="I165" s="2"/>
      <c r="J165" s="1"/>
      <c r="K165" s="8"/>
    </row>
    <row r="166" spans="1:11" x14ac:dyDescent="0.25">
      <c r="A166" s="7"/>
      <c r="B166" s="2"/>
      <c r="C166" s="2"/>
      <c r="D166" s="2"/>
      <c r="H166" s="2"/>
      <c r="I166" s="2"/>
      <c r="J166" s="1"/>
      <c r="K166" s="8"/>
    </row>
    <row r="167" spans="1:11" x14ac:dyDescent="0.25">
      <c r="A167" s="7"/>
      <c r="B167" s="2"/>
      <c r="C167" s="2"/>
      <c r="D167" s="2"/>
      <c r="H167" s="2"/>
      <c r="I167" s="2"/>
      <c r="J167" s="1"/>
      <c r="K167" s="8"/>
    </row>
    <row r="168" spans="1:11" x14ac:dyDescent="0.25">
      <c r="A168" s="7"/>
      <c r="B168" s="2"/>
      <c r="C168" s="2"/>
      <c r="D168" s="2"/>
      <c r="H168" s="2"/>
      <c r="I168" s="2"/>
      <c r="J168" s="1"/>
      <c r="K168" s="8"/>
    </row>
    <row r="169" spans="1:11" x14ac:dyDescent="0.25">
      <c r="A169" s="7"/>
      <c r="B169" s="2"/>
      <c r="C169" s="2"/>
      <c r="D169" s="2"/>
      <c r="H169" s="2"/>
      <c r="I169" s="2"/>
      <c r="J169" s="1"/>
      <c r="K169" s="8"/>
    </row>
    <row r="170" spans="1:11" x14ac:dyDescent="0.25">
      <c r="A170" s="7"/>
      <c r="B170" s="2"/>
      <c r="C170" s="2"/>
      <c r="D170" s="2"/>
      <c r="H170" s="2"/>
      <c r="I170" s="2"/>
      <c r="J170" s="1"/>
      <c r="K170" s="8"/>
    </row>
    <row r="171" spans="1:11" x14ac:dyDescent="0.25">
      <c r="A171" s="7"/>
      <c r="B171" s="2"/>
      <c r="C171" s="2"/>
      <c r="D171" s="2"/>
      <c r="H171" s="2"/>
      <c r="I171" s="2"/>
      <c r="J171" s="1"/>
      <c r="K171" s="8"/>
    </row>
    <row r="172" spans="1:11" x14ac:dyDescent="0.25">
      <c r="A172" s="7"/>
      <c r="B172" s="2"/>
      <c r="C172" s="2"/>
      <c r="D172" s="2"/>
      <c r="H172" s="2"/>
      <c r="I172" s="2"/>
      <c r="J172" s="1"/>
      <c r="K172" s="8"/>
    </row>
    <row r="173" spans="1:11" x14ac:dyDescent="0.25">
      <c r="A173" s="7"/>
      <c r="B173" s="2"/>
      <c r="C173" s="2"/>
      <c r="D173" s="2"/>
      <c r="H173" s="2"/>
      <c r="I173" s="2"/>
      <c r="J173" s="1"/>
      <c r="K173" s="8"/>
    </row>
    <row r="174" spans="1:11" x14ac:dyDescent="0.25">
      <c r="A174" s="7"/>
      <c r="B174" s="2"/>
      <c r="C174" s="2"/>
      <c r="D174" s="2"/>
      <c r="H174" s="2"/>
      <c r="I174" s="2"/>
      <c r="J174" s="1"/>
      <c r="K174" s="8"/>
    </row>
    <row r="175" spans="1:11" x14ac:dyDescent="0.25">
      <c r="A175" s="7"/>
      <c r="B175" s="2"/>
      <c r="C175" s="2"/>
      <c r="D175" s="2"/>
      <c r="H175" s="2"/>
      <c r="I175" s="2"/>
      <c r="J175" s="1"/>
      <c r="K175" s="8"/>
    </row>
    <row r="176" spans="1:11" x14ac:dyDescent="0.25">
      <c r="A176" s="7"/>
      <c r="B176" s="2"/>
      <c r="C176" s="2"/>
      <c r="D176" s="2"/>
      <c r="H176" s="2"/>
      <c r="I176" s="2"/>
      <c r="J176" s="1"/>
      <c r="K176" s="8"/>
    </row>
    <row r="177" spans="1:11" x14ac:dyDescent="0.25">
      <c r="A177" s="7"/>
      <c r="B177" s="2"/>
      <c r="C177" s="2"/>
      <c r="D177" s="2"/>
      <c r="H177" s="2"/>
      <c r="I177" s="2"/>
      <c r="J177" s="1"/>
      <c r="K177" s="8"/>
    </row>
    <row r="178" spans="1:11" x14ac:dyDescent="0.25">
      <c r="A178" s="7"/>
      <c r="B178" s="2"/>
      <c r="C178" s="2"/>
      <c r="D178" s="2"/>
      <c r="H178" s="2"/>
      <c r="I178" s="2"/>
      <c r="J178" s="1"/>
      <c r="K178" s="8"/>
    </row>
    <row r="179" spans="1:11" x14ac:dyDescent="0.25">
      <c r="A179" s="7"/>
      <c r="B179" s="2"/>
      <c r="C179" s="2"/>
      <c r="D179" s="2"/>
      <c r="H179" s="2"/>
      <c r="I179" s="2"/>
      <c r="J179" s="1"/>
      <c r="K179" s="8"/>
    </row>
    <row r="180" spans="1:11" x14ac:dyDescent="0.25">
      <c r="A180" s="7"/>
      <c r="B180" s="2"/>
      <c r="C180" s="2"/>
      <c r="D180" s="2"/>
      <c r="H180" s="2"/>
      <c r="I180" s="2"/>
      <c r="J180" s="1"/>
      <c r="K180" s="8"/>
    </row>
    <row r="181" spans="1:11" x14ac:dyDescent="0.25">
      <c r="A181" s="7"/>
      <c r="B181" s="2"/>
      <c r="C181" s="2"/>
      <c r="D181" s="2"/>
      <c r="H181" s="2"/>
      <c r="I181" s="2"/>
      <c r="J181" s="1"/>
      <c r="K181" s="8"/>
    </row>
    <row r="182" spans="1:11" x14ac:dyDescent="0.25">
      <c r="A182" s="7"/>
      <c r="B182" s="2"/>
      <c r="C182" s="2"/>
      <c r="D182" s="2"/>
      <c r="H182" s="2"/>
      <c r="I182" s="2"/>
      <c r="J182" s="1"/>
      <c r="K182" s="8"/>
    </row>
    <row r="183" spans="1:11" x14ac:dyDescent="0.25">
      <c r="A183" s="7"/>
      <c r="B183" s="2"/>
      <c r="C183" s="2"/>
      <c r="D183" s="2"/>
      <c r="H183" s="2"/>
      <c r="I183" s="2"/>
      <c r="J183" s="1"/>
      <c r="K183" s="8"/>
    </row>
    <row r="184" spans="1:11" x14ac:dyDescent="0.25">
      <c r="A184" s="7"/>
      <c r="B184" s="2"/>
      <c r="C184" s="2"/>
      <c r="D184" s="2"/>
      <c r="H184" s="2"/>
      <c r="I184" s="2"/>
      <c r="J184" s="1"/>
      <c r="K184" s="8"/>
    </row>
    <row r="185" spans="1:11" x14ac:dyDescent="0.25">
      <c r="A185" s="7"/>
      <c r="B185" s="2"/>
      <c r="C185" s="2"/>
      <c r="D185" s="2"/>
      <c r="H185" s="2"/>
      <c r="I185" s="2"/>
      <c r="J185" s="1"/>
      <c r="K185" s="8"/>
    </row>
    <row r="186" spans="1:11" x14ac:dyDescent="0.25">
      <c r="A186" s="7"/>
      <c r="B186" s="2"/>
      <c r="C186" s="2"/>
      <c r="D186" s="2"/>
      <c r="H186" s="2"/>
      <c r="I186" s="2"/>
      <c r="J186" s="1"/>
      <c r="K186" s="8"/>
    </row>
    <row r="187" spans="1:11" x14ac:dyDescent="0.25">
      <c r="A187" s="7"/>
      <c r="B187" s="2"/>
      <c r="C187" s="2"/>
      <c r="D187" s="2"/>
      <c r="H187" s="2"/>
      <c r="I187" s="2"/>
      <c r="J187" s="1"/>
      <c r="K187" s="8"/>
    </row>
    <row r="188" spans="1:11" x14ac:dyDescent="0.25">
      <c r="A188" s="7"/>
      <c r="B188" s="2"/>
      <c r="C188" s="2"/>
      <c r="D188" s="2"/>
      <c r="H188" s="2"/>
      <c r="I188" s="2"/>
      <c r="J188" s="1"/>
      <c r="K188" s="8"/>
    </row>
    <row r="189" spans="1:11" x14ac:dyDescent="0.25">
      <c r="A189" s="7"/>
      <c r="B189" s="2"/>
      <c r="C189" s="2"/>
      <c r="D189" s="2"/>
      <c r="H189" s="2"/>
      <c r="I189" s="2"/>
      <c r="J189" s="1"/>
      <c r="K189" s="8"/>
    </row>
    <row r="190" spans="1:11" x14ac:dyDescent="0.25">
      <c r="A190" s="7"/>
      <c r="B190" s="2"/>
      <c r="C190" s="2"/>
      <c r="D190" s="2"/>
      <c r="H190" s="2"/>
      <c r="I190" s="2"/>
      <c r="J190" s="1"/>
      <c r="K190" s="8"/>
    </row>
    <row r="191" spans="1:11" x14ac:dyDescent="0.25">
      <c r="A191" s="7"/>
      <c r="B191" s="2"/>
      <c r="C191" s="2"/>
      <c r="D191" s="2"/>
      <c r="H191" s="2"/>
      <c r="I191" s="2"/>
      <c r="J191" s="1"/>
      <c r="K191" s="8"/>
    </row>
    <row r="192" spans="1:11" x14ac:dyDescent="0.25">
      <c r="A192" s="7"/>
      <c r="B192" s="2"/>
      <c r="C192" s="2"/>
      <c r="D192" s="2"/>
      <c r="H192" s="2"/>
      <c r="I192" s="2"/>
      <c r="J192" s="1"/>
      <c r="K192" s="8"/>
    </row>
    <row r="193" spans="1:11" x14ac:dyDescent="0.25">
      <c r="A193" s="7"/>
      <c r="B193" s="2"/>
      <c r="C193" s="2"/>
      <c r="D193" s="2"/>
      <c r="H193" s="2"/>
      <c r="I193" s="2"/>
      <c r="J193" s="1"/>
      <c r="K193" s="8"/>
    </row>
    <row r="194" spans="1:11" x14ac:dyDescent="0.25">
      <c r="A194" s="7"/>
      <c r="B194" s="2"/>
      <c r="C194" s="2"/>
      <c r="D194" s="2"/>
      <c r="H194" s="2"/>
      <c r="I194" s="2"/>
      <c r="J194" s="1"/>
      <c r="K194" s="8"/>
    </row>
    <row r="195" spans="1:11" x14ac:dyDescent="0.25">
      <c r="A195" s="7"/>
      <c r="B195" s="2"/>
      <c r="C195" s="2"/>
      <c r="D195" s="2"/>
      <c r="H195" s="2"/>
      <c r="I195" s="2"/>
      <c r="J195" s="1"/>
      <c r="K195" s="8"/>
    </row>
    <row r="196" spans="1:11" x14ac:dyDescent="0.25">
      <c r="A196" s="7"/>
      <c r="B196" s="2"/>
      <c r="C196" s="2"/>
      <c r="D196" s="2"/>
      <c r="H196" s="2"/>
      <c r="I196" s="2"/>
      <c r="J196" s="1"/>
      <c r="K196" s="8"/>
    </row>
    <row r="197" spans="1:11" x14ac:dyDescent="0.25">
      <c r="A197" s="7"/>
      <c r="B197" s="2"/>
      <c r="C197" s="2"/>
      <c r="D197" s="2"/>
      <c r="H197" s="2"/>
      <c r="I197" s="2"/>
      <c r="J197" s="1"/>
      <c r="K197" s="8"/>
    </row>
    <row r="198" spans="1:11" x14ac:dyDescent="0.25">
      <c r="A198" s="7"/>
      <c r="B198" s="2"/>
      <c r="C198" s="2"/>
      <c r="D198" s="2"/>
      <c r="H198" s="2"/>
      <c r="I198" s="2"/>
      <c r="J198" s="1"/>
      <c r="K198" s="8"/>
    </row>
    <row r="199" spans="1:11" x14ac:dyDescent="0.25">
      <c r="A199" s="7"/>
      <c r="B199" s="2"/>
      <c r="C199" s="2"/>
      <c r="D199" s="2"/>
      <c r="H199" s="2"/>
      <c r="I199" s="2"/>
      <c r="J199" s="1"/>
      <c r="K199" s="8"/>
    </row>
    <row r="200" spans="1:11" x14ac:dyDescent="0.25">
      <c r="A200" s="7"/>
      <c r="B200" s="2"/>
      <c r="C200" s="2"/>
      <c r="D200" s="2"/>
      <c r="H200" s="2"/>
      <c r="I200" s="2"/>
      <c r="J200" s="1"/>
      <c r="K200" s="8"/>
    </row>
    <row r="201" spans="1:11" x14ac:dyDescent="0.25">
      <c r="A201" s="7"/>
      <c r="B201" s="2"/>
      <c r="C201" s="2"/>
      <c r="D201" s="2"/>
      <c r="H201" s="2"/>
      <c r="I201" s="2"/>
      <c r="J201" s="1"/>
      <c r="K201" s="8"/>
    </row>
    <row r="202" spans="1:11" x14ac:dyDescent="0.25">
      <c r="A202" s="7"/>
      <c r="B202" s="2"/>
      <c r="C202" s="2"/>
      <c r="D202" s="2"/>
      <c r="H202" s="2"/>
      <c r="I202" s="2"/>
      <c r="J202" s="1"/>
      <c r="K202" s="8"/>
    </row>
    <row r="203" spans="1:11" x14ac:dyDescent="0.25">
      <c r="A203" s="7"/>
      <c r="B203" s="2"/>
      <c r="C203" s="2"/>
      <c r="D203" s="2"/>
      <c r="H203" s="2"/>
      <c r="I203" s="2"/>
      <c r="J203" s="1"/>
      <c r="K203" s="8"/>
    </row>
    <row r="204" spans="1:11" x14ac:dyDescent="0.25">
      <c r="A204" s="7"/>
      <c r="B204" s="2"/>
      <c r="C204" s="2"/>
      <c r="D204" s="2"/>
      <c r="H204" s="2"/>
      <c r="I204" s="2"/>
      <c r="J204" s="1"/>
      <c r="K204" s="8"/>
    </row>
    <row r="205" spans="1:11" x14ac:dyDescent="0.25">
      <c r="A205" s="7"/>
      <c r="B205" s="2"/>
      <c r="C205" s="2"/>
      <c r="D205" s="2"/>
      <c r="H205" s="2"/>
      <c r="I205" s="2"/>
      <c r="J205" s="1"/>
      <c r="K205" s="8"/>
    </row>
    <row r="206" spans="1:11" x14ac:dyDescent="0.25">
      <c r="A206" s="7"/>
      <c r="B206" s="2"/>
      <c r="C206" s="2"/>
      <c r="D206" s="2"/>
      <c r="H206" s="2"/>
      <c r="I206" s="2"/>
      <c r="J206" s="1"/>
      <c r="K206" s="8"/>
    </row>
    <row r="207" spans="1:11" x14ac:dyDescent="0.25">
      <c r="A207" s="7"/>
      <c r="B207" s="2"/>
      <c r="C207" s="2"/>
      <c r="D207" s="2"/>
      <c r="H207" s="2"/>
      <c r="I207" s="2"/>
      <c r="J207" s="1"/>
      <c r="K207" s="8"/>
    </row>
    <row r="208" spans="1:11" x14ac:dyDescent="0.25">
      <c r="A208" s="7"/>
      <c r="B208" s="2"/>
      <c r="C208" s="2"/>
      <c r="D208" s="2"/>
      <c r="H208" s="2"/>
      <c r="I208" s="2"/>
      <c r="J208" s="1"/>
      <c r="K208" s="8"/>
    </row>
    <row r="209" spans="1:11" x14ac:dyDescent="0.25">
      <c r="A209" s="7"/>
      <c r="B209" s="2"/>
      <c r="C209" s="2"/>
      <c r="D209" s="2"/>
      <c r="H209" s="2"/>
      <c r="I209" s="2"/>
      <c r="J209" s="1"/>
      <c r="K209" s="8"/>
    </row>
    <row r="210" spans="1:11" x14ac:dyDescent="0.25">
      <c r="A210" s="7"/>
      <c r="B210" s="2"/>
      <c r="C210" s="2"/>
      <c r="D210" s="2"/>
      <c r="H210" s="2"/>
      <c r="I210" s="2"/>
      <c r="J210" s="1"/>
      <c r="K210" s="8"/>
    </row>
    <row r="211" spans="1:11" x14ac:dyDescent="0.25">
      <c r="A211" s="7"/>
      <c r="B211" s="2"/>
      <c r="C211" s="2"/>
      <c r="D211" s="2"/>
      <c r="H211" s="2"/>
      <c r="I211" s="2"/>
      <c r="J211" s="1"/>
      <c r="K211" s="8"/>
    </row>
    <row r="212" spans="1:11" x14ac:dyDescent="0.25">
      <c r="A212" s="7"/>
      <c r="B212" s="2"/>
      <c r="C212" s="2"/>
      <c r="D212" s="2"/>
      <c r="H212" s="2"/>
      <c r="I212" s="2"/>
      <c r="J212" s="1"/>
      <c r="K212" s="8"/>
    </row>
    <row r="213" spans="1:11" x14ac:dyDescent="0.25">
      <c r="A213" s="7"/>
      <c r="B213" s="2"/>
      <c r="C213" s="2"/>
      <c r="D213" s="2"/>
      <c r="H213" s="2"/>
      <c r="I213" s="2"/>
      <c r="J213" s="1"/>
      <c r="K213" s="8"/>
    </row>
    <row r="214" spans="1:11" x14ac:dyDescent="0.25">
      <c r="A214" s="7"/>
      <c r="B214" s="2"/>
      <c r="C214" s="2"/>
      <c r="D214" s="2"/>
      <c r="H214" s="2"/>
      <c r="I214" s="2"/>
      <c r="J214" s="1"/>
      <c r="K214" s="8"/>
    </row>
    <row r="215" spans="1:11" x14ac:dyDescent="0.25">
      <c r="A215" s="7"/>
      <c r="B215" s="2"/>
      <c r="C215" s="2"/>
      <c r="D215" s="2"/>
      <c r="H215" s="2"/>
      <c r="I215" s="2"/>
      <c r="J215" s="1"/>
      <c r="K215" s="8"/>
    </row>
    <row r="216" spans="1:11" x14ac:dyDescent="0.25">
      <c r="A216" s="7"/>
      <c r="B216" s="2"/>
      <c r="C216" s="2"/>
      <c r="D216" s="2"/>
      <c r="H216" s="2"/>
      <c r="I216" s="2"/>
      <c r="J216" s="1"/>
      <c r="K216" s="8"/>
    </row>
    <row r="217" spans="1:11" x14ac:dyDescent="0.25">
      <c r="A217" s="7"/>
      <c r="B217" s="2"/>
      <c r="C217" s="2"/>
      <c r="D217" s="2"/>
      <c r="H217" s="2"/>
      <c r="I217" s="2"/>
      <c r="J217" s="1"/>
      <c r="K217" s="8"/>
    </row>
    <row r="218" spans="1:11" x14ac:dyDescent="0.25">
      <c r="A218" s="7"/>
      <c r="B218" s="2"/>
      <c r="C218" s="2"/>
      <c r="D218" s="2"/>
      <c r="H218" s="2"/>
      <c r="I218" s="2"/>
      <c r="J218" s="1"/>
      <c r="K218" s="8"/>
    </row>
    <row r="219" spans="1:11" x14ac:dyDescent="0.25">
      <c r="A219" s="7"/>
      <c r="B219" s="2"/>
      <c r="C219" s="2"/>
      <c r="D219" s="2"/>
      <c r="H219" s="2"/>
      <c r="I219" s="2"/>
      <c r="J219" s="1"/>
      <c r="K219" s="8"/>
    </row>
    <row r="220" spans="1:11" x14ac:dyDescent="0.25">
      <c r="A220" s="7"/>
      <c r="B220" s="2"/>
      <c r="C220" s="2"/>
      <c r="D220" s="2"/>
      <c r="H220" s="2"/>
      <c r="I220" s="2"/>
      <c r="J220" s="1"/>
      <c r="K220" s="8"/>
    </row>
    <row r="221" spans="1:11" x14ac:dyDescent="0.25">
      <c r="A221" s="7"/>
      <c r="B221" s="2"/>
      <c r="C221" s="2"/>
      <c r="D221" s="2"/>
      <c r="H221" s="2"/>
      <c r="I221" s="2"/>
      <c r="J221" s="1"/>
      <c r="K221" s="8"/>
    </row>
    <row r="222" spans="1:11" x14ac:dyDescent="0.25">
      <c r="A222" s="7"/>
      <c r="B222" s="2"/>
      <c r="C222" s="2"/>
      <c r="D222" s="2"/>
      <c r="H222" s="2"/>
      <c r="I222" s="2"/>
      <c r="J222" s="1"/>
      <c r="K222" s="8"/>
    </row>
    <row r="223" spans="1:11" x14ac:dyDescent="0.25">
      <c r="A223" s="7"/>
      <c r="B223" s="2"/>
      <c r="C223" s="2"/>
      <c r="D223" s="2"/>
      <c r="H223" s="2"/>
      <c r="I223" s="2"/>
      <c r="J223" s="1"/>
      <c r="K223" s="8"/>
    </row>
    <row r="224" spans="1:11" x14ac:dyDescent="0.25">
      <c r="A224" s="7"/>
      <c r="B224" s="2"/>
      <c r="C224" s="2"/>
      <c r="D224" s="2"/>
      <c r="H224" s="2"/>
      <c r="I224" s="2"/>
      <c r="J224" s="1"/>
      <c r="K224" s="8"/>
    </row>
    <row r="225" spans="1:11" x14ac:dyDescent="0.25">
      <c r="A225" s="7"/>
      <c r="B225" s="2"/>
      <c r="C225" s="2"/>
      <c r="D225" s="2"/>
      <c r="H225" s="2"/>
      <c r="I225" s="2"/>
      <c r="J225" s="1"/>
      <c r="K225" s="8"/>
    </row>
    <row r="226" spans="1:11" x14ac:dyDescent="0.25">
      <c r="A226" s="7"/>
      <c r="B226" s="2"/>
      <c r="C226" s="2"/>
      <c r="D226" s="2"/>
      <c r="H226" s="2"/>
      <c r="I226" s="2"/>
      <c r="J226" s="1"/>
      <c r="K226" s="8"/>
    </row>
    <row r="227" spans="1:11" x14ac:dyDescent="0.25">
      <c r="A227" s="7"/>
      <c r="B227" s="2"/>
      <c r="C227" s="2"/>
      <c r="D227" s="2"/>
      <c r="H227" s="2"/>
      <c r="I227" s="2"/>
      <c r="J227" s="1"/>
      <c r="K227" s="8"/>
    </row>
    <row r="228" spans="1:11" x14ac:dyDescent="0.25">
      <c r="A228" s="7"/>
      <c r="B228" s="2"/>
      <c r="C228" s="2"/>
      <c r="D228" s="2"/>
      <c r="H228" s="2"/>
      <c r="I228" s="2"/>
      <c r="J228" s="1"/>
      <c r="K228" s="8"/>
    </row>
    <row r="229" spans="1:11" x14ac:dyDescent="0.25">
      <c r="A229" s="7"/>
      <c r="B229" s="2"/>
      <c r="C229" s="2"/>
      <c r="D229" s="2"/>
      <c r="H229" s="2"/>
      <c r="I229" s="2"/>
      <c r="J229" s="1"/>
      <c r="K229" s="8"/>
    </row>
    <row r="230" spans="1:11" x14ac:dyDescent="0.25">
      <c r="A230" s="7"/>
      <c r="B230" s="2"/>
      <c r="C230" s="2"/>
      <c r="D230" s="2"/>
      <c r="H230" s="2"/>
      <c r="I230" s="2"/>
      <c r="J230" s="1"/>
      <c r="K230" s="8"/>
    </row>
    <row r="231" spans="1:11" x14ac:dyDescent="0.25">
      <c r="A231" s="7"/>
      <c r="B231" s="2"/>
      <c r="C231" s="2"/>
      <c r="D231" s="2"/>
      <c r="H231" s="2"/>
      <c r="I231" s="2"/>
      <c r="J231" s="1"/>
      <c r="K231" s="8"/>
    </row>
  </sheetData>
  <sortState ref="A5:H71">
    <sortCondition ref="A5:A71"/>
    <sortCondition ref="B5:B71"/>
  </sortState>
  <conditionalFormatting sqref="G142:G1048576">
    <cfRule type="cellIs" dxfId="11" priority="95" operator="lessThan">
      <formula>0</formula>
    </cfRule>
    <cfRule type="cellIs" dxfId="10" priority="96" operator="greaterThan">
      <formula>0</formula>
    </cfRule>
  </conditionalFormatting>
  <conditionalFormatting sqref="G141">
    <cfRule type="cellIs" dxfId="9" priority="13" operator="lessThan">
      <formula>0</formula>
    </cfRule>
    <cfRule type="cellIs" dxfId="8" priority="14" operator="greaterThan">
      <formula>0</formula>
    </cfRule>
  </conditionalFormatting>
  <conditionalFormatting sqref="G135:G140">
    <cfRule type="cellIs" dxfId="7" priority="11" operator="lessThan">
      <formula>0</formula>
    </cfRule>
    <cfRule type="cellIs" dxfId="6" priority="12" operator="greaterThan">
      <formula>0</formula>
    </cfRule>
  </conditionalFormatting>
  <conditionalFormatting sqref="G134">
    <cfRule type="cellIs" dxfId="5" priority="7" operator="lessThan">
      <formula>0</formula>
    </cfRule>
    <cfRule type="cellIs" dxfId="4" priority="8" operator="greaterThan">
      <formula>0</formula>
    </cfRule>
  </conditionalFormatting>
  <conditionalFormatting sqref="G127:G133">
    <cfRule type="cellIs" dxfId="3" priority="5" operator="lessThan">
      <formula>0</formula>
    </cfRule>
    <cfRule type="cellIs" dxfId="2" priority="6" operator="greaterThan">
      <formula>0</formula>
    </cfRule>
  </conditionalFormatting>
  <conditionalFormatting sqref="H2:H126">
    <cfRule type="cellIs" dxfId="1" priority="3" operator="lessThan">
      <formula>0</formula>
    </cfRule>
    <cfRule type="cellIs" dxfId="0" priority="4" operator="greaterThan">
      <formula>0</formula>
    </cfRule>
  </conditionalFormatting>
  <pageMargins left="0.7" right="0.7" top="0.75" bottom="0.75" header="0.3" footer="0.3"/>
  <pageSetup paperSize="9" scale="4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JSE Notices and Circulars" ma:contentTypeID="0x01010025A8B514A743974EAD575655CE6523732300296800F699921B458169F5E577DC97A6" ma:contentTypeVersion="10" ma:contentTypeDescription="Create a new document." ma:contentTypeScope="" ma:versionID="b31e55b6f4e63c3ab07571ca60900c30">
  <xsd:schema xmlns:xsd="http://www.w3.org/2001/XMLSchema" xmlns:xs="http://www.w3.org/2001/XMLSchema" xmlns:p="http://schemas.microsoft.com/office/2006/metadata/properties" xmlns:ns2="a5d7cc70-31c1-4b2e-9a12-faea9898ee50" xmlns:ns3="7710087d-bdac-41cf-a089-51f280e551be" targetNamespace="http://schemas.microsoft.com/office/2006/metadata/properties" ma:root="true" ma:fieldsID="20ce49be1500dc77324f546f7c079b87" ns2:_="" ns3:_="">
    <xsd:import namespace="a5d7cc70-31c1-4b2e-9a12-faea9898ee50"/>
    <xsd:import namespace="7710087d-bdac-41cf-a089-51f280e551be"/>
    <xsd:element name="properties">
      <xsd:complexType>
        <xsd:sequence>
          <xsd:element name="documentManagement">
            <xsd:complexType>
              <xsd:all>
                <xsd:element ref="ns2:JSEDescription" minOccurs="0"/>
                <xsd:element ref="ns2:JSEDate" minOccurs="0"/>
                <xsd:element ref="ns2:TaxCatchAll" minOccurs="0"/>
                <xsd:element ref="ns2:TaxCatchAllLabel" minOccurs="0"/>
                <xsd:element ref="ns2:JSEKeywords" minOccurs="0"/>
                <xsd:element ref="ns2:JSEDisplayPriority" minOccurs="0"/>
                <xsd:element ref="ns2:JSE_x0020_Market" minOccurs="0"/>
                <xsd:element ref="ns2:JSE_x0020_Market_x0020_Notices_x0020_Number"/>
                <xsd:element ref="ns3:m0955700237d4942bb2e7d3b8b303397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d7cc70-31c1-4b2e-9a12-faea9898ee50" elementFormDefault="qualified">
    <xsd:import namespace="http://schemas.microsoft.com/office/2006/documentManagement/types"/>
    <xsd:import namespace="http://schemas.microsoft.com/office/infopath/2007/PartnerControls"/>
    <xsd:element name="JSEDescription" ma:index="8" nillable="true" ma:displayName="JSE Description" ma:internalName="JSEDescription">
      <xsd:simpleType>
        <xsd:restriction base="dms:Note">
          <xsd:maxLength value="255"/>
        </xsd:restriction>
      </xsd:simpleType>
    </xsd:element>
    <xsd:element name="JSEDate" ma:index="9" nillable="true" ma:displayName="JSE Date" ma:default="[today]" ma:format="DateTime" ma:internalName="JSEDate">
      <xsd:simpleType>
        <xsd:restriction base="dms:DateTime"/>
      </xsd:simpleType>
    </xsd:element>
    <xsd:element name="TaxCatchAll" ma:index="10" nillable="true" ma:displayName="Taxonomy Catch All Column" ma:description="" ma:hidden="true" ma:list="{05b3ea50-81ed-432d-bdcf-e7540578ef79}" ma:internalName="TaxCatchAll" ma:showField="CatchAllData" ma:web="a5d7cc70-31c1-4b2e-9a12-faea9898ee5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y Catch All Column1" ma:description="" ma:hidden="true" ma:list="{05b3ea50-81ed-432d-bdcf-e7540578ef79}" ma:internalName="TaxCatchAllLabel" ma:readOnly="true" ma:showField="CatchAllDataLabel" ma:web="a5d7cc70-31c1-4b2e-9a12-faea9898ee5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JSEKeywords" ma:index="12" nillable="true" ma:displayName="JSE Keywords" ma:internalName="JSEKeywords">
      <xsd:simpleType>
        <xsd:restriction base="dms:Text"/>
      </xsd:simpleType>
    </xsd:element>
    <xsd:element name="JSEDisplayPriority" ma:index="13" nillable="true" ma:displayName="JSE Display Priority Board" ma:internalName="JSEDisplayPriority" ma:percentage="FALSE">
      <xsd:simpleType>
        <xsd:restriction base="dms:Number"/>
      </xsd:simpleType>
    </xsd:element>
    <xsd:element name="JSE_x0020_Market" ma:index="14" nillable="true" ma:displayName="JSE Market" ma:description="JSE Market and Services list used by Trading and Services." ma:internalName="JSE_x0020_Market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Equity Market"/>
                    <xsd:enumeration value="Currency Derivatives"/>
                    <xsd:enumeration value="Equity Derivatives"/>
                    <xsd:enumeration value="Interest Rate"/>
                    <xsd:enumeration value="Interest Rate Derivatives"/>
                    <xsd:enumeration value="Commodity Derivatives"/>
                    <xsd:enumeration value="JSE Broker Deal Accounting"/>
                    <xsd:enumeration value="End of Day Products"/>
                    <xsd:enumeration value="Colocation"/>
                    <xsd:enumeration value="All Markets"/>
                    <xsd:enumeration value="All Derivative Markets"/>
                    <xsd:enumeration value="Bond Market"/>
                    <xsd:enumeration value="Bond ETP"/>
                    <xsd:enumeration value="Market Data"/>
                  </xsd:restriction>
                </xsd:simpleType>
              </xsd:element>
            </xsd:sequence>
          </xsd:extension>
        </xsd:complexContent>
      </xsd:complexType>
    </xsd:element>
    <xsd:element name="JSE_x0020_Market_x0020_Notices_x0020_Number" ma:index="15" ma:displayName="JSE Market Notice Number" ma:internalName="JSE_x0020_Market_x0020_Notices_x0020_Numbe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10087d-bdac-41cf-a089-51f280e551be" elementFormDefault="qualified">
    <xsd:import namespace="http://schemas.microsoft.com/office/2006/documentManagement/types"/>
    <xsd:import namespace="http://schemas.microsoft.com/office/infopath/2007/PartnerControls"/>
    <xsd:element name="m0955700237d4942bb2e7d3b8b303397" ma:index="18" nillable="true" ma:taxonomy="true" ma:internalName="m0955700237d4942bb2e7d3b8b303397" ma:taxonomyFieldName="JSE_x0020_Navigation" ma:displayName="JSE Navigation" ma:default="" ma:fieldId="{60955700-237d-4942-bb2e-7d3b8b303397}" ma:taxonomyMulti="true" ma:sspId="a56a8aec-2e98-48a9-a7a6-2aff3297fae1" ma:termSetId="ca9114ac-6689-406d-b52a-1e145b96c3d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SEKeywords xmlns="a5d7cc70-31c1-4b2e-9a12-faea9898ee50" xsi:nil="true"/>
    <JSEDescription xmlns="a5d7cc70-31c1-4b2e-9a12-faea9898ee50">APD IM Parameters Update</JSEDescription>
    <JSEDate xmlns="a5d7cc70-31c1-4b2e-9a12-faea9898ee50">2020-12-01T06:30:00+00:00</JSEDate>
    <m0955700237d4942bb2e7d3b8b303397 xmlns="7710087d-bdac-41cf-a089-51f280e551be">
      <Terms xmlns="http://schemas.microsoft.com/office/infopath/2007/PartnerControls">
        <TermInfo xmlns="http://schemas.microsoft.com/office/infopath/2007/PartnerControls">
          <TermName xmlns="http://schemas.microsoft.com/office/infopath/2007/PartnerControls">JSE Market Notices</TermName>
          <TermId xmlns="http://schemas.microsoft.com/office/infopath/2007/PartnerControls">1fcfaa15-fcf5-458d-b16e-485380aba6f6</TermId>
        </TermInfo>
      </Terms>
    </m0955700237d4942bb2e7d3b8b303397>
    <JSE_x0020_Market_x0020_Notices_x0020_Number xmlns="a5d7cc70-31c1-4b2e-9a12-faea9898ee50">633B</JSE_x0020_Market_x0020_Notices_x0020_Number>
    <JSEDisplayPriority xmlns="a5d7cc70-31c1-4b2e-9a12-faea9898ee50" xsi:nil="true"/>
    <JSE_x0020_Market xmlns="a5d7cc70-31c1-4b2e-9a12-faea9898ee50">
      <Value>Commodity Derivatives</Value>
    </JSE_x0020_Market>
    <TaxCatchAll xmlns="a5d7cc70-31c1-4b2e-9a12-faea9898ee50">
      <Value>7</Value>
    </TaxCatchAll>
  </documentManagement>
</p:properties>
</file>

<file path=customXml/itemProps1.xml><?xml version="1.0" encoding="utf-8"?>
<ds:datastoreItem xmlns:ds="http://schemas.openxmlformats.org/officeDocument/2006/customXml" ds:itemID="{4C3EEA70-96DE-4556-AA0B-431D7BC20D0A}"/>
</file>

<file path=customXml/itemProps2.xml><?xml version="1.0" encoding="utf-8"?>
<ds:datastoreItem xmlns:ds="http://schemas.openxmlformats.org/officeDocument/2006/customXml" ds:itemID="{57662575-AFF5-41BC-BC30-085928F1C3CD}"/>
</file>

<file path=customXml/itemProps3.xml><?xml version="1.0" encoding="utf-8"?>
<ds:datastoreItem xmlns:ds="http://schemas.openxmlformats.org/officeDocument/2006/customXml" ds:itemID="{AE0F6935-8B9B-4246-8894-C71284B657F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Upload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633B</dc:title>
  <dc:creator>Paul du Preez</dc:creator>
  <cp:lastModifiedBy>Teboho Zwane</cp:lastModifiedBy>
  <cp:lastPrinted>2016-05-25T11:41:28Z</cp:lastPrinted>
  <dcterms:created xsi:type="dcterms:W3CDTF">2016-05-16T10:16:06Z</dcterms:created>
  <dcterms:modified xsi:type="dcterms:W3CDTF">2020-12-01T07:03:25Z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0x01010025A8B514A743974EAD575655CE6523732300296800F699921B458169F5E577DC97A6</vt:lpwstr>
  </property>
  <property fmtid="{D5CDD505-2E9C-101B-9397-08002B2CF9AE}" pid="3" name="JSE Navigation">
    <vt:lpwstr>7;#JSE Market Notices|1fcfaa15-fcf5-458d-b16e-485380aba6f6</vt:lpwstr>
  </property>
</Properties>
</file>